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nsiones\Desktop\Juan Carlos Uso\Material de curación 2024\Licitación Material de Curación Bis\"/>
    </mc:Choice>
  </mc:AlternateContent>
  <bookViews>
    <workbookView xWindow="0" yWindow="0" windowWidth="28800" windowHeight="12330"/>
  </bookViews>
  <sheets>
    <sheet name="ANEXO A" sheetId="1" r:id="rId1"/>
  </sheets>
  <definedNames>
    <definedName name="_xlnm._FilterDatabase" localSheetId="0" hidden="1">'ANEXO A'!$A$12:$H$115</definedName>
    <definedName name="_xlnm.Print_Area" localSheetId="0">'ANEXO A'!$A$1:$H$118</definedName>
    <definedName name="_xlnm.Print_Titles" localSheetId="0">'ANEXO A'!$1:$12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5" i="1" l="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19" i="1"/>
  <c r="G18" i="1"/>
  <c r="G17" i="1"/>
  <c r="G16" i="1"/>
  <c r="G15" i="1"/>
  <c r="G14" i="1"/>
  <c r="G13" i="1"/>
</calcChain>
</file>

<file path=xl/sharedStrings.xml><?xml version="1.0" encoding="utf-8"?>
<sst xmlns="http://schemas.openxmlformats.org/spreadsheetml/2006/main" count="326" uniqueCount="275">
  <si>
    <t>PENSIONES CIVILES DEL ESTADO DE CHIHUAHUA</t>
  </si>
  <si>
    <t>No. Partida</t>
  </si>
  <si>
    <t>Cve. PCE</t>
  </si>
  <si>
    <t>Descripción</t>
  </si>
  <si>
    <t>Presentación</t>
  </si>
  <si>
    <t>Pieza</t>
  </si>
  <si>
    <t>FIJADOR/REGENERADOR PARA PROCESAMIENTO  MANUAL</t>
  </si>
  <si>
    <t xml:space="preserve">Frasco 500 ml c/u </t>
  </si>
  <si>
    <t>Caja con 100 piezas</t>
  </si>
  <si>
    <t>Frasco 5 ml.</t>
  </si>
  <si>
    <t>PELICULA PLASTICA FLEXIBLE PROTEGIDA POR UNA PAPEL EN LA PARTE INFERIOR SEMI TRANSPARENTE Y TERMOPLASTICA  4 IN X 125 FT</t>
  </si>
  <si>
    <t>Rollo</t>
  </si>
  <si>
    <t>VASO PARA COPROPARASITOSCOPICO 1/8 (CON TAPA SIN  ROSCA NO ESTÉRIL DE 125 ML.)</t>
  </si>
  <si>
    <t>Caja con 650 piezas</t>
  </si>
  <si>
    <t>CATETER ALADO DE 21G X  3/4" X 7 (0.8X19MMX178MM)</t>
  </si>
  <si>
    <t>Caja con 50 piezas</t>
  </si>
  <si>
    <t>XC90</t>
  </si>
  <si>
    <t xml:space="preserve">PARCHE ELECTRODO ADULTO PARA DESFIBRILADOR MULTIFUNSION DESECHABLE UNIVERSAL COMPATIBLE CON EL EQUIPO MARCA MINDRAY </t>
  </si>
  <si>
    <t xml:space="preserve">Paquete con 5 unidades </t>
  </si>
  <si>
    <t xml:space="preserve"> </t>
  </si>
  <si>
    <t>XC86</t>
  </si>
  <si>
    <t>ROLLO DE PAPEL TÉRMICO PARA IMPRESORA DE  AUTOCLAVE DE EQUIPO DE VAPOR AUTOGENERADO 57.5 MM DE ANCHO</t>
  </si>
  <si>
    <t>ROLLO</t>
  </si>
  <si>
    <t>XD19</t>
  </si>
  <si>
    <t>CIRCUITO COAXIAL PARA ANESTESIA, CON BOLSA DE DOS O DE TRES LITROS, CON TUBO CORRUGADO, LONGITUD DE 150 CM, MANGUERA EXPANDIBLE PARA CONEXIÓN A LA VÁLVULA DE EXHALACIÓN</t>
  </si>
  <si>
    <t xml:space="preserve">Pieza </t>
  </si>
  <si>
    <t>XD20</t>
  </si>
  <si>
    <t>SEGMENTO DE TUBO DE SILICONA BLANCA 100% RADIO OPACA MEDIDA  45 X 51 MM, Y DE  28 FR.</t>
  </si>
  <si>
    <t>PIEZA</t>
  </si>
  <si>
    <t xml:space="preserve">SELLADOR DE RESINA Y SUPERFICIES </t>
  </si>
  <si>
    <t>Liquida de 5 ml.</t>
  </si>
  <si>
    <t>Caja con 5 piezas</t>
  </si>
  <si>
    <t>XD07</t>
  </si>
  <si>
    <t>RESINA FLUIDA DE BAJA VISCOSIDAD</t>
  </si>
  <si>
    <t>2 Jeringas con 2 gr</t>
  </si>
  <si>
    <t>XD08</t>
  </si>
  <si>
    <t>BARNIZ DE FLUOR DESINSIBILIZANTE</t>
  </si>
  <si>
    <t>Pasta de 10 ml</t>
  </si>
  <si>
    <t>XC82</t>
  </si>
  <si>
    <t xml:space="preserve">RESINA COMPUESTA FOTOCURABLE EN BLOQUE 4 GRAMOS </t>
  </si>
  <si>
    <t>X612</t>
  </si>
  <si>
    <t>PIZETA DE PLASTICO DE 500 ML</t>
  </si>
  <si>
    <t>X912</t>
  </si>
  <si>
    <t xml:space="preserve">FRESA GATES # 3 </t>
  </si>
  <si>
    <t>Caja con 6 piezas</t>
  </si>
  <si>
    <t>X913</t>
  </si>
  <si>
    <t>FRESA GATES # 4</t>
  </si>
  <si>
    <t>P230</t>
  </si>
  <si>
    <t>SOLUCION ESTERILIZANTE Y ANTISEPTICA DE SUPER OXIDACION ph NEUTRO AL 0.002% DE CLORO ACTIVO ENVASE SPRAY DE 240 ML</t>
  </si>
  <si>
    <t>W023</t>
  </si>
  <si>
    <t>DESINFECTANTE DE ALTO NIVEL A BASE DE GLUTARALDEHÍDO 0.17%. PERFUMADO</t>
  </si>
  <si>
    <t>Caja con 6 botes DE LIQUIDO 1 LT.</t>
  </si>
  <si>
    <t>W025</t>
  </si>
  <si>
    <t>LIMPIADOR DEL SISTEMA DE EVACUACION  A BASE ACIDO FOSFORICO Y ACIDO GLICOLICO</t>
  </si>
  <si>
    <t>Frasco de 2 litros con dosificador</t>
  </si>
  <si>
    <t>W026</t>
  </si>
  <si>
    <t xml:space="preserve">SULFADIAZINA DE PLATA  AL 1 %   TARRO DE 375GR  </t>
  </si>
  <si>
    <t>TARRO</t>
  </si>
  <si>
    <t>W039</t>
  </si>
  <si>
    <t>SHAMPOO PARA BEBE SUAVE</t>
  </si>
  <si>
    <t>Frasco 700 ml.</t>
  </si>
  <si>
    <t>Caja con 12 rollos</t>
  </si>
  <si>
    <t>X003</t>
  </si>
  <si>
    <t xml:space="preserve">TUBO PARA VENTILACION SHEPARD .45 X 1.14 CM. </t>
  </si>
  <si>
    <t>X007</t>
  </si>
  <si>
    <t xml:space="preserve">SUTURA QUIRÚRGICA NO ABSORBIBLE DE SEDA TRENZADA, LONGITUD DE LA HEBRA: 75 CM. CALIBRE DE LA SUTURA:  2-0. CARACTERÍSTICAS DE LA AGUJA: 3/8 DE CÍRCULO, 24 MM. CORTANTE. </t>
  </si>
  <si>
    <t>Caja con 12 piezas</t>
  </si>
  <si>
    <t>X043</t>
  </si>
  <si>
    <t>SUTURA QUIRÚRGICA NO ABSORBIBLE DE POLIPROPILENO (ESTEROISÓMERO ISOTÁCTICO DE POLIPROPILENO). LONGITUD DE LA HEBRA: 45 CM. CALIBRE DE LA SUTURA: 5-0. CARACTERÍSTICA DE LA AGUJA: 3/8 CÍRCULO. 13 MM. REVERSO CORTANTE.  PLASTICA.</t>
  </si>
  <si>
    <t>X069</t>
  </si>
  <si>
    <t>ELECTRODO DE SUCCION  PARA ELECTROCARDIOGRAFO , PERILLAS PRECORDIALES ADULTO</t>
  </si>
  <si>
    <t>X078</t>
  </si>
  <si>
    <t xml:space="preserve">SUTURAS CUTÁNEAS REFORZADAS. ANCHO 6 MM X LARGO 75 MM. </t>
  </si>
  <si>
    <t>Caja con 50 sobres</t>
  </si>
  <si>
    <t>X079</t>
  </si>
  <si>
    <t xml:space="preserve">SUTURAS CUTÁNEAS REFORZADAS. ANCHO 6 MM X LARGO 100 MM. </t>
  </si>
  <si>
    <t>X080</t>
  </si>
  <si>
    <t>SUTURAS CUTÁNEAS REFORZADAS. ANCHO 12 MM LARGO 100MM.</t>
  </si>
  <si>
    <t>X107</t>
  </si>
  <si>
    <t>CANASTILLA PARA BEBE (INCLUYE: 1COBIJA, 1 MAMELUCO,  1 PAR DE CALCETINES, 1 MANTILLA, 1 ESPONJA PARA BAÑO Y 1 BABERO)</t>
  </si>
  <si>
    <t>Caja con 20 piezas</t>
  </si>
  <si>
    <t>Bolsa con 20 rollos</t>
  </si>
  <si>
    <t>Caja con 10 piezas</t>
  </si>
  <si>
    <t>X176</t>
  </si>
  <si>
    <t>TAPONAMIENTO NASAL VASELINADO  DE 1.2 CM  X 182.9 CM</t>
  </si>
  <si>
    <t>Piezas</t>
  </si>
  <si>
    <t>X183</t>
  </si>
  <si>
    <t xml:space="preserve">VENDA HUATA PARA FIBRA DE VIDRIO ANCHO 15 CM LONGITUD 3.6 M </t>
  </si>
  <si>
    <t>X192</t>
  </si>
  <si>
    <t>SUTURA QUIRÚRGICA SINTÉTICA ABSORBIBLE. POLIGLACTINA 910, TRENZADO, CON AGUJA. COMPUESTA POR UN COPOLIMERO A BASE DE 90% DE GLICOLIDA Y 10% DE L-LACTIDA. LONGITUD DE LA HEBRA: 70 CM. CALIBRE DE LA SUTURA: 4-0. CARACTERÍSTICA DE LA AGUJA: 1/2 CÍRCULO (17 MM) AHUSADA. UROLÓGICO.</t>
  </si>
  <si>
    <t>X194</t>
  </si>
  <si>
    <t>SUTURA QUIRÚRGICA SINTÉTICA ABSORBIBLE. POLIGLACTINA 910, TRENZADO, CON AGUJA. COMPUESTA POR UN COPOLIMERO A BASE DE 90% DE GLICOLIDA Y 10% DE L-LACTIDA. LONGITUD DE LA HEBRA: 70 CM. CALIBRE DE LA SUTURA: 3-0. CARACTERÍSTICA DE LA AGUJA: 1/2 CÍRCULO (36.4 MM) REDONDA.</t>
  </si>
  <si>
    <t>X213</t>
  </si>
  <si>
    <t xml:space="preserve">TUBO ESTERIL PARA SUCCIÒN  TRANSPARENTE NO CONDUCTOR  C/ CONECTORES 6mm X 1.8 MTS </t>
  </si>
  <si>
    <t>X307</t>
  </si>
  <si>
    <t xml:space="preserve">SUTURA QUIRÚRGICA NO ABSORBIBLE DE POLIPROPILENO (ESTEROISÓMERO ISOTÁCTICO DE POLIPROPILENO). LONGITUD DE LA HEBRA: 45 CM. CALIBRE DE LA SUTURA: 6-0.  CARACTERÍSTICA DE LA AGUJA: 3/8 CÍRCULO. 24 MM. REVERSO CORTANTE. CUTICULAR .  </t>
  </si>
  <si>
    <t>X337</t>
  </si>
  <si>
    <t xml:space="preserve">MALLA PARCIALMENTE ABSORBENTE  CHICA PARA  HERNIA MONOCRYL-PROLENE UMBILICAL  4 X 6 IN. </t>
  </si>
  <si>
    <t>X375</t>
  </si>
  <si>
    <t>SUTURA QUIRÚRGICA SINTÉTICA ABSORBIBLE. POLIGLACTINA 910, TRENZADO, CON AGUJA. COMPUESTA POR UN COPOLIMERO A BASE DE 90% DE GLICOLIDA Y 10% DE L-LACTIDA. LONGITUD DE LA HEBRA: 70 CM. CALIBRE DE LA SUTURA: 2-0. CARACTERÍSTICA DE LA AGUJA: 1/2 CÍRCULO (26 MM) AHUSADA. GASTROINTESTINAL</t>
  </si>
  <si>
    <t>X400</t>
  </si>
  <si>
    <t xml:space="preserve">SUTURA QUIRÚRGICA SINTÉTICA ABSORBIBLE. POLIGLACTINA 910, TRENZADO, CON AGUJA. COMPUESTA POR UN COPOLIMERO A BASE DE 90% DE GLICOLIDA Y 10% DE L-LACTIDA. LONGITUD DE LA HEBRA: 70 CM. CALIBRE DE LA SUTURA: 3-0. CARACTERÍSTICA DE LA AGUJA: 1/2 CÍRCULO (26 MM) AHUSADA. GASTROINTESTINAL (SH). </t>
  </si>
  <si>
    <t>X401</t>
  </si>
  <si>
    <t>HEMOGLOBINA EN SPRAY ALTAMENTE PURIFICADA PARA TRATAMIENTO DE HERIDAS</t>
  </si>
  <si>
    <t>Frasco spray 20 ml</t>
  </si>
  <si>
    <t>X403</t>
  </si>
  <si>
    <t xml:space="preserve">SUTURA QUIRÚRGICA SINTÉTICA ABSORBIBLE. POLIGLACTINA 910, TRENZADO, CON AGUJA. COMPUESTA POR UN COPOLIMERO A BASE DE 90% DE GLICOLIDA Y 10% DE L-LACTIDA. LONGITUD DE LA HEBRA: 70 CM. CALIBRE DE LA SUTURA: 3-0. CARACTERÍSTICA DE LA AGUJA: 1/2 CÍRCULO (22 MM) AHUSADA. SH-1. </t>
  </si>
  <si>
    <t>X419</t>
  </si>
  <si>
    <t xml:space="preserve">ELECTRODO PARA MONITOR CARDIACO  INFANTIL  </t>
  </si>
  <si>
    <t xml:space="preserve">Bolsa con 50 piezas </t>
  </si>
  <si>
    <t>X507</t>
  </si>
  <si>
    <t xml:space="preserve">SUTURA QUIRÚRGICA SINTÉTICA ABSORBIBLE. POLIGLACTINA 910, TRENZADO, CON AGUJA. COMPUESTA POR UN COPOLIMERO A BASE DE 90% DE GLICOLIDA Y 10% DE L-LACTIDA. LONGITUD DE LA HEBRA: 70 CM. CALIBRE DE LA SUTURA: 4-0. CARACTERÍSTICA DE LA AGUJA:  1/2 CÍRCULO (26 MM) AHUSADA. </t>
  </si>
  <si>
    <t>X557</t>
  </si>
  <si>
    <t xml:space="preserve">ESCOBILLON PARA TUBO No. 13  </t>
  </si>
  <si>
    <t>X558</t>
  </si>
  <si>
    <t>CARBONES PARA CENTRIFUGA MODELO DYNAC II CENTRIFUGE, CLAY ADAMS BRAND</t>
  </si>
  <si>
    <t>X589</t>
  </si>
  <si>
    <t>SUTURA QUIRURGICA DE POLIGLACTINA INCOLORO TRENZADO ABSORBIBLE PLASTICA CALIBRE 4/0 AGUJA CORTANTE DE 19 MM</t>
  </si>
  <si>
    <t>X656</t>
  </si>
  <si>
    <t>ESPATULA CERVICAL 7PULGADAS</t>
  </si>
  <si>
    <t>Caja con 500 piezas</t>
  </si>
  <si>
    <t>X718</t>
  </si>
  <si>
    <t xml:space="preserve">ESPONJA DE GELATINA HEMOSTATICA, MEDIDA 1 X 1 CM </t>
  </si>
  <si>
    <t>X720</t>
  </si>
  <si>
    <t>FOCO DE LUZ HALÓGENA DE 5 V PARA LAMPARA FRONTAL  ESPECÍFICA PARA MODELO 4900</t>
  </si>
  <si>
    <t>X754</t>
  </si>
  <si>
    <t>EQUIPO DE ENEMA BOLSA GRADUADA DE PLASTICO ESTÉRIL Y DESECHABLE  CON MANGUERA Y PIVOTE DE APLICACIÓN CON CLAMP DE CONTROL DE VACIADO.</t>
  </si>
  <si>
    <t>Pieza  con capacidad de 1500 ml.</t>
  </si>
  <si>
    <t>X772</t>
  </si>
  <si>
    <t>PAPEL TÉRMICO PARA  DESFIBRILADOR CON 200 HOJAS MEDIDA DE 9 POR 9 CM DOBLADO EN Z, GRAFICADO EN COLOR ROJO, MARCA LECTORA DE SENSOR NT</t>
  </si>
  <si>
    <t>X787</t>
  </si>
  <si>
    <t>PAPEL PARA MESA EXPLORACION  18"</t>
  </si>
  <si>
    <t>X799</t>
  </si>
  <si>
    <t xml:space="preserve">BOLSA PARA ESTERILIZAR 3" INTERNO </t>
  </si>
  <si>
    <t>X807</t>
  </si>
  <si>
    <t>CEMENTO PARA OBTURACIONES PROVICIONALES  SIN OXIDO DE ZINC</t>
  </si>
  <si>
    <t>Tarro con 30 gr. Pasta</t>
  </si>
  <si>
    <t>X821</t>
  </si>
  <si>
    <t>TIRA CELULOIDE EN TUBO</t>
  </si>
  <si>
    <t>Tubo con 50 piezas</t>
  </si>
  <si>
    <t>X827</t>
  </si>
  <si>
    <t>CAVIT G , CON ADHESION, RESISTENTE, COMPUESTO A BASE DE OXIDO DE ZINC Y RESINAS SINTETICAS.</t>
  </si>
  <si>
    <t>X834</t>
  </si>
  <si>
    <t xml:space="preserve">DIQUE DE HULE 6x6 DE LATEX </t>
  </si>
  <si>
    <t>Caja con 36 hojas</t>
  </si>
  <si>
    <t>X839</t>
  </si>
  <si>
    <t xml:space="preserve">PASTILLAS REVELADORAS  </t>
  </si>
  <si>
    <t>X846</t>
  </si>
  <si>
    <t>FRESA DIAMANTE PUNTA LAPIZ CON FISURA TC-11</t>
  </si>
  <si>
    <t>Estuche con 5 piezas</t>
  </si>
  <si>
    <t>X850</t>
  </si>
  <si>
    <t>GEL GRABADOR UNIVERSAL CON 3 ML AL 32%</t>
  </si>
  <si>
    <t>Bolsa con 2 jeringas</t>
  </si>
  <si>
    <t>X859</t>
  </si>
  <si>
    <t>ADHESIVO DENTAL UNIVERSAL SINGLE BOND DE 5 ML</t>
  </si>
  <si>
    <t>X879</t>
  </si>
  <si>
    <t>PASTA ALVEOLAR-ANTISEPTICA ANALGESICA Y HEMOSTATICA  (penghawar djambi, eugenol, laurisulfato de sodio y carbonato de calcio) SIN PROPOLEO</t>
  </si>
  <si>
    <t>Frasco de pasta 10 grs</t>
  </si>
  <si>
    <t>X888</t>
  </si>
  <si>
    <t xml:space="preserve">APLICADOR PARA RESINA </t>
  </si>
  <si>
    <t>X898</t>
  </si>
  <si>
    <t>FRESA DIAMANTE REDONDA FG 1015 PEQUEÑA</t>
  </si>
  <si>
    <t>X930</t>
  </si>
  <si>
    <t xml:space="preserve">LIMA ROTATORIA PROTAPER NUM 25 </t>
  </si>
  <si>
    <t>X938</t>
  </si>
  <si>
    <t xml:space="preserve">ANTISEPTICO DE MANOS CON HUMECTANTES PARA EL LAVADO QUIRURGICO Y PERSONAL DE SALUD, SOLUCION DE GLUCONATO DE CLORHEXIDINA AL 1% Y ALCOHOL ETILICO AL 61% P-P </t>
  </si>
  <si>
    <t xml:space="preserve">Frasco con 500 ml, con dispensador. </t>
  </si>
  <si>
    <t>X945</t>
  </si>
  <si>
    <t>RESINA COMPUESTA FOTOCURABLE. A ELEGIR VARIOS COLORES</t>
  </si>
  <si>
    <t>Jeringa prellenada 4 gr.</t>
  </si>
  <si>
    <t>X953</t>
  </si>
  <si>
    <t xml:space="preserve">BASE CAVITARIA DE IONOMERO DE VIDRIO FOTOCURABLE </t>
  </si>
  <si>
    <t>Fco polvo 9gr, fco liquido 5.5ml</t>
  </si>
  <si>
    <t>X955</t>
  </si>
  <si>
    <t>SELLADO DE FOSETAS Y FISURAS CON LIBERACION DE FLUOR</t>
  </si>
  <si>
    <t>kit  con 2 jeringas 1.2 ml</t>
  </si>
  <si>
    <t>X958</t>
  </si>
  <si>
    <t>PAQUETE  PARA ARTROSCOPIA,  DESECHABLE, CON SABANA HENDIDA, CEFALICA, PODALICA, 6 CAMPOS CON  ADHESIVOS, SÁBANA CON DEPOSITO PARA AGUA Y CINTA ADHESIVA, RIÑON DESECHABLE, VENDA SMACH DE 15 CM, VENDA COHESIVA DE 15 CM, CUBIERTA PARA MESA DE MAYO, 2 BATAS CON PUÑO Y TOALLA DE MANOS, CUBIERTA PARA MESA RIÑON</t>
  </si>
  <si>
    <t>Paquete c/6</t>
  </si>
  <si>
    <t>X959</t>
  </si>
  <si>
    <t>ADHESIVO TISULAR 5 x 0.5 ML</t>
  </si>
  <si>
    <t>X965</t>
  </si>
  <si>
    <t>GEL ANTIMICROBIANO CON LIBERACION DIRIGIDA DE NANOPARTICULAS DE PLATA LIBRE ED LATEX</t>
  </si>
  <si>
    <t>Tubo 3 Onzas</t>
  </si>
  <si>
    <t>X979</t>
  </si>
  <si>
    <t>SUPER ESPONJAS ANTIMICROBIANAS MEDIANAS DE 15.2 CM X 17.1 CM</t>
  </si>
  <si>
    <t>XD17</t>
  </si>
  <si>
    <t>KIT INTRAVENOSO CONTIENE  TORNIQUETE LIBRE DE LATEX, APLICADOR ANTISEPTICO DE CHLORAPREP  DE 1 ML, CINTA ADHESIVA 3/4, APOSITO TRANSPARENTE PARA FIJACION, DOS GASAS 5X5 CM</t>
  </si>
  <si>
    <t>Caja con 100</t>
  </si>
  <si>
    <t>X994</t>
  </si>
  <si>
    <t>HIDROGEL AMORFO CON GLICERINA, AGUA PURIFICADA,  GERMABEN Y CARBOMERO DE SODIO, QUE PROMUEVE AMBIENTE HÚMEDO EN LAS HERIDAS.</t>
  </si>
  <si>
    <t>Tubo 89 ml</t>
  </si>
  <si>
    <t>XA45</t>
  </si>
  <si>
    <t>PAPEL TÉRMICO PARA IMPRESIÓN PARA ESTERILIZADOR DE GAS DE OXÍDO DE ETILENO  5XLE</t>
  </si>
  <si>
    <t>XA62</t>
  </si>
  <si>
    <t xml:space="preserve"> LIMA K-FILE 35-40 X 25MM    </t>
  </si>
  <si>
    <t>XB05</t>
  </si>
  <si>
    <t>PUNTA DE PAPEL ABSORBENTE N° 30</t>
  </si>
  <si>
    <t>Caja 200 puntas</t>
  </si>
  <si>
    <t>XB06</t>
  </si>
  <si>
    <t xml:space="preserve">PUNTA DE PAPEL ABSORBENTE No. 35  </t>
  </si>
  <si>
    <t>XB07</t>
  </si>
  <si>
    <t xml:space="preserve">PUNTA DE PAPEL ABSORBENTE No. 40  </t>
  </si>
  <si>
    <t>Caja con 1000 piezas</t>
  </si>
  <si>
    <t>XB26</t>
  </si>
  <si>
    <t>CELDA PARA OXIGENO, TIPO OOM102-1,PARA MAQUINA DE ANESTESIA, COMPATIBLE CON EL EQUIPO MARCA MEDEC SATURN EVO</t>
  </si>
  <si>
    <t>XB36</t>
  </si>
  <si>
    <t xml:space="preserve">SOLUCION REVITALIZADORA NO CORROSIVA (USO EN ACERO INOXIDABLE) </t>
  </si>
  <si>
    <t>Galón 4000 ml</t>
  </si>
  <si>
    <t>XB38</t>
  </si>
  <si>
    <t xml:space="preserve">SOLUCION ESPUMOSA LIMPIADORA Y REVITALIZADORA DE CÁMARAS INTERNAS  DE AUTOCLAVE </t>
  </si>
  <si>
    <t>Frasco 650 ml con atomizador</t>
  </si>
  <si>
    <t>XB41</t>
  </si>
  <si>
    <t xml:space="preserve">ESPONJA PARA ENDOSCOPIO 3MM X 2.40CM </t>
  </si>
  <si>
    <t>XB52</t>
  </si>
  <si>
    <t>PUNTA SYNOVATOR BLADE 4.5 MM.   PIEZA 1</t>
  </si>
  <si>
    <t>XB55</t>
  </si>
  <si>
    <t xml:space="preserve">FUNDA PARA CAMARA 18 X 44 CM  </t>
  </si>
  <si>
    <t>XB68</t>
  </si>
  <si>
    <t xml:space="preserve">IONOMERO DE VIDRIO TIPO II PARA RESTAURACION </t>
  </si>
  <si>
    <t>Caja con 3 frascos goteros y 1 polvo</t>
  </si>
  <si>
    <t>XB70</t>
  </si>
  <si>
    <t>BATAS DESECHABLE MANGA LARGA CON PUÑO ESTERIL  TALLA XXXL</t>
  </si>
  <si>
    <t>XB86</t>
  </si>
  <si>
    <t>AGUJA DE ACUPUNTURA TIPO KOREANA 0.25X30 MM,MANGO MÉTALICO</t>
  </si>
  <si>
    <t>XB88</t>
  </si>
  <si>
    <t>AGUJA DE ACUPUNTURA TIPO KOREANA 0.25 X 75 MM, MANGO MÉTALICO</t>
  </si>
  <si>
    <t>XB92</t>
  </si>
  <si>
    <t xml:space="preserve">ACEITES PARA MASAJE   </t>
  </si>
  <si>
    <t>Frasco 250 ml</t>
  </si>
  <si>
    <t>XC36</t>
  </si>
  <si>
    <t>SUPERTURBOVAC 90 ICW     PIEZA 1</t>
  </si>
  <si>
    <t>XC54</t>
  </si>
  <si>
    <t xml:space="preserve">HISOPOS CON SOLUCIÓN ANTISÉPTICA (GLUCONATO DE CLORHEXIDINA AL 2% Y ALCOHOL ISOPROPILICO AL 70%  CON 5.2 ml) </t>
  </si>
  <si>
    <t>Caja con 30 Piezas</t>
  </si>
  <si>
    <t>XC63</t>
  </si>
  <si>
    <t>PAPEL TERMICO PARA TOCOCARDIOGRAFO  DE 150 HOJAS DOBLADAS EN Z, DE152MM DE ANCHO POR 90 MM GRAFICADO EN COLOR ROJO Y  ESPECÍFICO PARA MONITOR FETAL, COMPATIBLE CON EL EQUIPO EXISTENTE</t>
  </si>
  <si>
    <t>XD18</t>
  </si>
  <si>
    <t>APOSITO  DE GASA QUIRURGICA CON ALGODÓN ABSORBIBLE 100% DE 30 CM DE LARGO Y 30 CM DE ANCHO, ESTERILIZADO CON OXIDO DE ETILENO POR PIEZA.</t>
  </si>
  <si>
    <t>Y017</t>
  </si>
  <si>
    <t xml:space="preserve">AGUJA ANGULADA PARA PUNCION DE TAMBOR 22*19MM. </t>
  </si>
  <si>
    <t>Y031</t>
  </si>
  <si>
    <t>AGUJA DESECHABLE 25GX38MM.</t>
  </si>
  <si>
    <t>Y047</t>
  </si>
  <si>
    <t xml:space="preserve">AGUJA DESECHABLE 21GX25MM. </t>
  </si>
  <si>
    <t>Y052</t>
  </si>
  <si>
    <t>AGUJA ESPINAL    22X7"</t>
  </si>
  <si>
    <t>Z017</t>
  </si>
  <si>
    <t xml:space="preserve">SONDA FOLEY FABRICADA CON HULE LATEX,  CON VALVULA DE DIAFRAGMA DE TIPO DE AUTOSELLADO, CON ENTRADA UNIVERSAL, VOLUMEN DE GLOBO DE AUTORETENSION CON LIMITE 3 VIAS 16FRX30CC. </t>
  </si>
  <si>
    <t>Z036</t>
  </si>
  <si>
    <t xml:space="preserve">SONDA FOLEY SILICON DE 2 VIAS , CON VALVULA DE DIAFRAGMA DE TIPO DE AUTOSELLADO, CON ENTRADA UNIVERSAL, VOLUMEN DE GLOBO DE AUTORETENSION CON LIIMITE SONDA 18FR/30CC  </t>
  </si>
  <si>
    <t>Z139</t>
  </si>
  <si>
    <t xml:space="preserve">TUBO ENDOTRAQUEAL CON CUERPO DE PVC Y BALÓN DE ALTO VOLUMEN Y BAJA PRESIÓN. DISEÑO DEL BALÓN EN FORMA DE TAPÓN. CONECTOR AL CIRCUITO DE VENITLACIÓN DE 15 MM, PREMONTADO. PUNTA MAGYL ATRAUMÁTICA Y OJO DE MURPHY. LIBRE DE LÁTEX. SISTEMA DE ASPIRACIÓN EVAC QUE PERMITE LA ELIMINACIÓN DE LAS SECRECIONES ACUMULADAS EN LA CAVIDAD SUBGLÓTICA MEDIANTE UN LUMEN DORSAL INMEDIATAMENTE ENCIMA DEL BALÓN DEL TUBO. CONECTOR CON BASE CUADRADA.  4.5 MM. </t>
  </si>
  <si>
    <t>Z182</t>
  </si>
  <si>
    <t xml:space="preserve">SONDA FOLEY 2 VIAS , DE SILICON  AL 100% CON VALVULA DE DIAFRAGMA DE TIPO DE AUTOSELLADO, CON ENTRADA UNIVERSAL, VOLUMEN DE GLOBO DE AUTORETENSION CON LIMITE  NO. 22  CON GLOBO 30 CC 2 VIAS  </t>
  </si>
  <si>
    <t>Z185</t>
  </si>
  <si>
    <t>SONDA FOLEY PUNTA DE PLATA #20  F.R  DE DOS VÍAS</t>
  </si>
  <si>
    <t>Z189</t>
  </si>
  <si>
    <t xml:space="preserve">SONDA FOLEY  CON NITRATO DE PLATA 2 VIAS 18 F.R </t>
  </si>
  <si>
    <t xml:space="preserve">NOMBRE DEL PROVEEDOR : </t>
  </si>
  <si>
    <t>FECHA:</t>
  </si>
  <si>
    <t>DOMICILIO:</t>
  </si>
  <si>
    <t>CORREO ELECTRONICO:</t>
  </si>
  <si>
    <t xml:space="preserve">TELÉFONO: </t>
  </si>
  <si>
    <t>PROPUESTA ECONÓMICA</t>
  </si>
  <si>
    <t>Nombre de Laboratorio o Fabricante (Marca)</t>
  </si>
  <si>
    <t xml:space="preserve">Máximo </t>
  </si>
  <si>
    <t>Mínimo</t>
  </si>
  <si>
    <t>No. De Partida</t>
  </si>
  <si>
    <t xml:space="preserve">Precio Unitario </t>
  </si>
  <si>
    <t xml:space="preserve">Monto Mínimo </t>
  </si>
  <si>
    <t>Monto Máximo</t>
  </si>
  <si>
    <t xml:space="preserve">Grava para I.V.A. </t>
  </si>
  <si>
    <t xml:space="preserve">MATERIAL DE CURACIÓN </t>
  </si>
  <si>
    <t>PCE-LPP-002-2024-BIS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</si>
</sst>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8"/>
      <color theme="1"/>
      <name val="Calibri"/>
      <family val="2"/>
      <scheme val="minor"/>
    </font>
    <font>
      <sz val="8"/>
      <color theme="3" tint="-0.499984740745262"/>
      <name val="Arial"/>
      <family val="2"/>
    </font>
    <font>
      <b/>
      <sz val="8"/>
      <color theme="0"/>
      <name val="Calibri"/>
      <family val="2"/>
      <scheme val="minor"/>
    </font>
    <font>
      <sz val="8"/>
      <color theme="0"/>
      <name val="Calibri"/>
      <family val="2"/>
      <scheme val="minor"/>
    </font>
    <font>
      <b/>
      <sz val="8"/>
      <name val="Calibri"/>
      <family val="2"/>
      <scheme val="minor"/>
    </font>
    <font>
      <sz val="8"/>
      <name val="Calibri"/>
      <family val="2"/>
      <scheme val="minor"/>
    </font>
    <font>
      <b/>
      <sz val="8"/>
      <color theme="1"/>
      <name val="Calibri"/>
      <family val="2"/>
      <scheme val="minor"/>
    </font>
    <font>
      <b/>
      <sz val="11"/>
      <color theme="1"/>
      <name val="Calibri"/>
      <family val="2"/>
      <scheme val="minor"/>
    </font>
    <font>
      <b/>
      <sz val="9"/>
      <color theme="1"/>
      <name val="Calibri"/>
      <family val="2"/>
      <scheme val="minor"/>
    </font>
    <font>
      <b/>
      <sz val="10"/>
      <color theme="1"/>
      <name val="Calibri"/>
      <family val="2"/>
      <scheme val="minor"/>
    </font>
    <font>
      <b/>
      <sz val="10"/>
      <color theme="3" tint="-0.499984740745262"/>
      <name val="Arial"/>
      <family val="2"/>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66">
    <xf numFmtId="0" fontId="0" fillId="0" borderId="0" xfId="0"/>
    <xf numFmtId="0" fontId="1" fillId="2"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wrapText="1"/>
    </xf>
    <xf numFmtId="0" fontId="1" fillId="0" borderId="2" xfId="0" applyFont="1" applyBorder="1" applyAlignment="1">
      <alignment horizontal="left"/>
    </xf>
    <xf numFmtId="0" fontId="1" fillId="0" borderId="2" xfId="0" applyFont="1" applyBorder="1" applyAlignment="1">
      <alignment horizontal="center"/>
    </xf>
    <xf numFmtId="1" fontId="1" fillId="0" borderId="2" xfId="0" applyNumberFormat="1" applyFont="1" applyBorder="1" applyAlignment="1">
      <alignment horizontal="center"/>
    </xf>
    <xf numFmtId="0" fontId="1" fillId="0" borderId="0" xfId="0" applyFont="1"/>
    <xf numFmtId="0" fontId="1" fillId="2" borderId="3" xfId="0" applyFont="1" applyFill="1" applyBorder="1" applyAlignment="1">
      <alignment horizontal="center" vertical="center"/>
    </xf>
    <xf numFmtId="0" fontId="1" fillId="0" borderId="0" xfId="0" applyFont="1" applyBorder="1" applyAlignment="1">
      <alignment horizontal="center" vertical="center"/>
    </xf>
    <xf numFmtId="0" fontId="1" fillId="2" borderId="4" xfId="0" applyFont="1" applyFill="1" applyBorder="1" applyAlignment="1">
      <alignment horizontal="center" vertical="center"/>
    </xf>
    <xf numFmtId="0" fontId="1" fillId="0" borderId="5" xfId="0" applyFont="1" applyBorder="1" applyAlignment="1">
      <alignment horizontal="center" vertical="center"/>
    </xf>
    <xf numFmtId="0" fontId="2" fillId="0"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2" borderId="13" xfId="0" applyFont="1" applyFill="1" applyBorder="1" applyAlignment="1">
      <alignment horizontal="center" vertical="center" wrapText="1"/>
    </xf>
    <xf numFmtId="1" fontId="6" fillId="2" borderId="6" xfId="0" applyNumberFormat="1" applyFont="1" applyFill="1" applyBorder="1" applyAlignment="1">
      <alignment horizontal="center" vertical="center" wrapText="1"/>
    </xf>
    <xf numFmtId="0" fontId="1" fillId="2" borderId="0" xfId="0" applyFont="1" applyFill="1"/>
    <xf numFmtId="0" fontId="6" fillId="2" borderId="12"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3" xfId="0" applyFont="1" applyFill="1" applyBorder="1" applyAlignment="1">
      <alignment horizontal="left" vertical="center"/>
    </xf>
    <xf numFmtId="0" fontId="1" fillId="2" borderId="13" xfId="0" applyFont="1" applyFill="1" applyBorder="1" applyAlignment="1">
      <alignment horizontal="center" vertical="center"/>
    </xf>
    <xf numFmtId="3" fontId="6" fillId="2" borderId="13" xfId="0" applyNumberFormat="1" applyFont="1" applyFill="1" applyBorder="1" applyAlignment="1">
      <alignment horizontal="left" vertical="center" wrapText="1"/>
    </xf>
    <xf numFmtId="3" fontId="6" fillId="2" borderId="13" xfId="0" applyNumberFormat="1" applyFont="1" applyFill="1" applyBorder="1" applyAlignment="1">
      <alignment horizontal="center" vertical="center" wrapText="1"/>
    </xf>
    <xf numFmtId="0" fontId="1" fillId="2" borderId="13" xfId="0" applyFont="1" applyFill="1" applyBorder="1" applyAlignment="1">
      <alignment horizontal="left" wrapText="1"/>
    </xf>
    <xf numFmtId="0" fontId="1" fillId="2" borderId="13" xfId="0" applyFont="1" applyFill="1" applyBorder="1" applyAlignment="1">
      <alignment horizontal="left"/>
    </xf>
    <xf numFmtId="0" fontId="1" fillId="2" borderId="13" xfId="0" applyFont="1" applyFill="1" applyBorder="1" applyAlignment="1">
      <alignment horizontal="center"/>
    </xf>
    <xf numFmtId="1" fontId="1" fillId="2" borderId="6" xfId="0" applyNumberFormat="1" applyFont="1" applyFill="1" applyBorder="1" applyAlignment="1">
      <alignment horizontal="center"/>
    </xf>
    <xf numFmtId="0" fontId="7" fillId="2" borderId="10" xfId="0" applyFont="1" applyFill="1" applyBorder="1" applyAlignment="1">
      <alignment horizontal="center" vertical="center"/>
    </xf>
    <xf numFmtId="0" fontId="6" fillId="2" borderId="13" xfId="0" applyFont="1" applyFill="1" applyBorder="1" applyAlignment="1">
      <alignment vertical="center" wrapText="1"/>
    </xf>
    <xf numFmtId="0" fontId="1" fillId="2" borderId="13" xfId="0" applyFont="1" applyFill="1" applyBorder="1" applyAlignment="1">
      <alignment wrapText="1"/>
    </xf>
    <xf numFmtId="0" fontId="1" fillId="2" borderId="13" xfId="0" applyFont="1" applyFill="1" applyBorder="1"/>
    <xf numFmtId="0" fontId="1" fillId="2" borderId="14" xfId="0" applyFont="1" applyFill="1" applyBorder="1" applyAlignment="1">
      <alignment horizontal="center" vertical="center"/>
    </xf>
    <xf numFmtId="0" fontId="1" fillId="2" borderId="9" xfId="0" applyFont="1" applyFill="1" applyBorder="1" applyAlignment="1">
      <alignment horizontal="center" vertical="center"/>
    </xf>
    <xf numFmtId="0" fontId="1" fillId="0" borderId="0" xfId="0" applyFont="1" applyBorder="1" applyAlignment="1">
      <alignment horizontal="left" wrapText="1"/>
    </xf>
    <xf numFmtId="0" fontId="1" fillId="0" borderId="0" xfId="0" applyFont="1" applyBorder="1" applyAlignment="1">
      <alignment horizontal="left"/>
    </xf>
    <xf numFmtId="0" fontId="1" fillId="0" borderId="0" xfId="0" applyFont="1" applyBorder="1" applyAlignment="1">
      <alignment horizontal="center"/>
    </xf>
    <xf numFmtId="1" fontId="1" fillId="0" borderId="0" xfId="0" applyNumberFormat="1" applyFont="1" applyBorder="1" applyAlignment="1">
      <alignment horizontal="center"/>
    </xf>
    <xf numFmtId="0" fontId="2" fillId="0" borderId="0" xfId="0" applyFont="1" applyFill="1" applyBorder="1" applyAlignment="1">
      <alignment horizontal="center" vertical="center" wrapText="1"/>
    </xf>
    <xf numFmtId="0" fontId="8" fillId="0" borderId="0" xfId="0" applyFont="1"/>
    <xf numFmtId="0" fontId="9" fillId="0" borderId="0" xfId="0" applyFont="1"/>
    <xf numFmtId="0" fontId="1" fillId="0" borderId="0" xfId="0" applyFont="1" applyBorder="1"/>
    <xf numFmtId="0" fontId="1" fillId="0" borderId="2" xfId="0" applyFont="1" applyBorder="1"/>
    <xf numFmtId="0" fontId="1" fillId="0" borderId="5" xfId="0" applyFont="1" applyBorder="1"/>
    <xf numFmtId="0" fontId="4" fillId="3" borderId="15" xfId="0" applyFont="1" applyFill="1" applyBorder="1" applyAlignment="1">
      <alignment horizontal="center" vertical="center" wrapText="1"/>
    </xf>
    <xf numFmtId="0" fontId="1" fillId="2" borderId="6" xfId="0" applyFont="1" applyFill="1" applyBorder="1"/>
    <xf numFmtId="0" fontId="1" fillId="2" borderId="6" xfId="0" applyFont="1" applyFill="1" applyBorder="1" applyAlignment="1">
      <alignment wrapText="1"/>
    </xf>
    <xf numFmtId="0" fontId="4" fillId="3" borderId="16" xfId="0" applyFont="1" applyFill="1" applyBorder="1" applyAlignment="1">
      <alignment vertical="center" wrapText="1"/>
    </xf>
    <xf numFmtId="0" fontId="4" fillId="3" borderId="17" xfId="0" applyFont="1" applyFill="1" applyBorder="1" applyAlignment="1">
      <alignment vertical="center" wrapText="1"/>
    </xf>
    <xf numFmtId="0" fontId="4" fillId="3" borderId="18" xfId="0" applyFont="1" applyFill="1" applyBorder="1" applyAlignment="1">
      <alignment vertical="center" wrapText="1"/>
    </xf>
    <xf numFmtId="0" fontId="10" fillId="2" borderId="3" xfId="0" applyFont="1" applyFill="1" applyBorder="1" applyAlignment="1">
      <alignment horizontal="center" vertical="center"/>
    </xf>
    <xf numFmtId="0" fontId="1" fillId="0" borderId="19" xfId="0" applyFont="1" applyBorder="1"/>
    <xf numFmtId="1" fontId="1" fillId="2" borderId="13" xfId="0" applyNumberFormat="1" applyFont="1" applyFill="1" applyBorder="1" applyAlignment="1">
      <alignment horizontal="center"/>
    </xf>
    <xf numFmtId="0" fontId="11" fillId="0" borderId="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 xfId="0" applyFont="1" applyFill="1" applyBorder="1" applyAlignment="1">
      <alignment horizontal="center" wrapText="1"/>
    </xf>
    <xf numFmtId="0" fontId="11" fillId="0" borderId="0" xfId="0" applyFont="1" applyFill="1" applyBorder="1" applyAlignment="1">
      <alignment horizont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161926</xdr:rowOff>
    </xdr:from>
    <xdr:to>
      <xdr:col>3</xdr:col>
      <xdr:colOff>848917</xdr:colOff>
      <xdr:row>3</xdr:row>
      <xdr:rowOff>151469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2876"/>
          <a:ext cx="1953817" cy="532468"/>
        </a:xfrm>
        <a:prstGeom prst="rect">
          <a:avLst/>
        </a:prstGeom>
      </xdr:spPr>
    </xdr:pic>
    <xdr:clientData/>
  </xdr:twoCellAnchor>
  <xdr:twoCellAnchor editAs="oneCell">
    <xdr:from>
      <xdr:col>11</xdr:col>
      <xdr:colOff>85725</xdr:colOff>
      <xdr:row>1</xdr:row>
      <xdr:rowOff>57882</xdr:rowOff>
    </xdr:from>
    <xdr:to>
      <xdr:col>11</xdr:col>
      <xdr:colOff>811090</xdr:colOff>
      <xdr:row>3</xdr:row>
      <xdr:rowOff>138479</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15" t="86885" r="84241" b="6068"/>
        <a:stretch/>
      </xdr:blipFill>
      <xdr:spPr bwMode="auto">
        <a:xfrm>
          <a:off x="11420475" y="200757"/>
          <a:ext cx="725365" cy="461597"/>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6"/>
  <sheetViews>
    <sheetView tabSelected="1" topLeftCell="B115" zoomScale="180" zoomScaleNormal="180" workbookViewId="0">
      <selection activeCell="L1" sqref="A1:L115"/>
    </sheetView>
  </sheetViews>
  <sheetFormatPr baseColWidth="10" defaultColWidth="11.42578125" defaultRowHeight="11.25" x14ac:dyDescent="0.2"/>
  <cols>
    <col min="1" max="1" width="7.7109375" style="39" hidden="1" customWidth="1"/>
    <col min="2" max="2" width="8.140625" style="28" customWidth="1"/>
    <col min="3" max="3" width="8.42578125" style="9" customWidth="1"/>
    <col min="4" max="4" width="53" style="41" customWidth="1"/>
    <col min="5" max="5" width="19.42578125" style="42" customWidth="1"/>
    <col min="6" max="6" width="7" style="43" customWidth="1"/>
    <col min="7" max="7" width="7.42578125" style="44" customWidth="1"/>
    <col min="8" max="8" width="24.42578125" style="7" customWidth="1"/>
    <col min="9" max="9" width="13.42578125" style="7" customWidth="1"/>
    <col min="10" max="10" width="14.28515625" style="7" customWidth="1"/>
    <col min="11" max="11" width="14.42578125" style="7" customWidth="1"/>
    <col min="12" max="12" width="14.140625" style="7" customWidth="1"/>
    <col min="13" max="16384" width="11.42578125" style="7"/>
  </cols>
  <sheetData>
    <row r="1" spans="1:12" x14ac:dyDescent="0.2">
      <c r="A1" s="1"/>
      <c r="B1" s="1"/>
      <c r="C1" s="2"/>
      <c r="D1" s="3"/>
      <c r="E1" s="4"/>
      <c r="F1" s="5"/>
      <c r="G1" s="6"/>
      <c r="H1" s="49"/>
      <c r="I1" s="58"/>
      <c r="J1" s="58"/>
      <c r="K1" s="58"/>
      <c r="L1" s="58"/>
    </row>
    <row r="2" spans="1:12" ht="15" customHeight="1" x14ac:dyDescent="0.2">
      <c r="A2" s="57"/>
      <c r="B2" s="60" t="s">
        <v>0</v>
      </c>
      <c r="C2" s="61"/>
      <c r="D2" s="61"/>
      <c r="E2" s="61"/>
      <c r="F2" s="61"/>
      <c r="G2" s="61"/>
      <c r="H2" s="61"/>
      <c r="I2" s="61"/>
      <c r="J2" s="61"/>
      <c r="K2" s="61"/>
      <c r="L2" s="61"/>
    </row>
    <row r="3" spans="1:12" ht="15" customHeight="1" x14ac:dyDescent="0.2">
      <c r="A3" s="57"/>
      <c r="B3" s="62" t="s">
        <v>274</v>
      </c>
      <c r="C3" s="63"/>
      <c r="D3" s="63"/>
      <c r="E3" s="63"/>
      <c r="F3" s="63"/>
      <c r="G3" s="63"/>
      <c r="H3" s="63"/>
      <c r="I3" s="63"/>
      <c r="J3" s="63"/>
      <c r="K3" s="63"/>
      <c r="L3" s="63"/>
    </row>
    <row r="4" spans="1:12" ht="15" customHeight="1" x14ac:dyDescent="0.2">
      <c r="A4" s="60" t="s">
        <v>273</v>
      </c>
      <c r="B4" s="61"/>
      <c r="C4" s="61"/>
      <c r="D4" s="61"/>
      <c r="E4" s="61"/>
      <c r="F4" s="61"/>
      <c r="G4" s="61"/>
      <c r="H4" s="61"/>
      <c r="I4" s="61"/>
      <c r="J4" s="61"/>
      <c r="K4" s="61"/>
      <c r="L4" s="61"/>
    </row>
    <row r="5" spans="1:12" ht="15" customHeight="1" x14ac:dyDescent="0.2">
      <c r="A5" s="8"/>
      <c r="B5" s="62" t="s">
        <v>264</v>
      </c>
      <c r="C5" s="63"/>
      <c r="D5" s="63"/>
      <c r="E5" s="63"/>
      <c r="F5" s="63"/>
      <c r="G5" s="63"/>
      <c r="H5" s="63"/>
      <c r="I5" s="63"/>
      <c r="J5" s="63"/>
      <c r="K5" s="63"/>
      <c r="L5" s="63"/>
    </row>
    <row r="6" spans="1:12" ht="15" customHeight="1" x14ac:dyDescent="0.2">
      <c r="A6" s="8"/>
      <c r="B6" s="64"/>
      <c r="C6" s="65"/>
      <c r="D6" s="65"/>
      <c r="E6" s="65"/>
      <c r="F6" s="65"/>
      <c r="G6" s="65"/>
      <c r="H6" s="65"/>
      <c r="I6" s="65"/>
      <c r="J6" s="65"/>
      <c r="K6" s="65"/>
      <c r="L6" s="65"/>
    </row>
    <row r="7" spans="1:12" x14ac:dyDescent="0.2">
      <c r="A7" s="8"/>
      <c r="B7" s="8"/>
      <c r="D7" s="45"/>
      <c r="E7" s="45"/>
      <c r="F7" s="45"/>
      <c r="G7" s="45"/>
      <c r="H7" s="48"/>
      <c r="I7" s="48"/>
    </row>
    <row r="8" spans="1:12" ht="15" x14ac:dyDescent="0.25">
      <c r="A8" s="8"/>
      <c r="B8" s="8"/>
      <c r="C8" s="46" t="s">
        <v>259</v>
      </c>
      <c r="D8" s="45"/>
      <c r="E8" s="45"/>
      <c r="F8" s="47"/>
      <c r="G8" s="45"/>
      <c r="H8" s="48"/>
      <c r="I8" s="47" t="s">
        <v>260</v>
      </c>
    </row>
    <row r="9" spans="1:12" ht="15" x14ac:dyDescent="0.25">
      <c r="A9" s="8"/>
      <c r="B9" s="8"/>
      <c r="C9" s="46" t="s">
        <v>261</v>
      </c>
      <c r="D9" s="45"/>
      <c r="E9" s="45"/>
      <c r="F9" s="47"/>
      <c r="G9" s="45"/>
      <c r="H9" s="48"/>
      <c r="I9" s="47" t="s">
        <v>262</v>
      </c>
    </row>
    <row r="10" spans="1:12" ht="15" x14ac:dyDescent="0.25">
      <c r="A10" s="8"/>
      <c r="B10" s="8"/>
      <c r="C10" s="46" t="s">
        <v>263</v>
      </c>
      <c r="D10" s="45"/>
      <c r="E10" s="45"/>
      <c r="F10" s="45"/>
      <c r="G10" s="45"/>
      <c r="H10" s="48"/>
      <c r="I10" s="48"/>
    </row>
    <row r="11" spans="1:12" ht="12" thickBot="1" x14ac:dyDescent="0.25">
      <c r="A11" s="8"/>
      <c r="B11" s="10"/>
      <c r="C11" s="11"/>
      <c r="D11" s="12"/>
      <c r="E11" s="12"/>
      <c r="F11" s="12"/>
      <c r="G11" s="12"/>
      <c r="H11" s="50"/>
      <c r="I11" s="48"/>
    </row>
    <row r="12" spans="1:12" ht="30.75" customHeight="1" thickBot="1" x14ac:dyDescent="0.25">
      <c r="A12" s="13" t="s">
        <v>1</v>
      </c>
      <c r="B12" s="14" t="s">
        <v>268</v>
      </c>
      <c r="C12" s="15" t="s">
        <v>2</v>
      </c>
      <c r="D12" s="16" t="s">
        <v>3</v>
      </c>
      <c r="E12" s="16" t="s">
        <v>4</v>
      </c>
      <c r="F12" s="16" t="s">
        <v>266</v>
      </c>
      <c r="G12" s="16" t="s">
        <v>267</v>
      </c>
      <c r="H12" s="51" t="s">
        <v>265</v>
      </c>
      <c r="I12" s="54" t="s">
        <v>269</v>
      </c>
      <c r="J12" s="55" t="s">
        <v>270</v>
      </c>
      <c r="K12" s="55" t="s">
        <v>271</v>
      </c>
      <c r="L12" s="56" t="s">
        <v>272</v>
      </c>
    </row>
    <row r="13" spans="1:12" s="23" customFormat="1" x14ac:dyDescent="0.2">
      <c r="A13" s="17">
        <v>422</v>
      </c>
      <c r="B13" s="18">
        <v>3</v>
      </c>
      <c r="C13" s="19">
        <v>1446</v>
      </c>
      <c r="D13" s="20" t="s">
        <v>6</v>
      </c>
      <c r="E13" s="20" t="s">
        <v>7</v>
      </c>
      <c r="F13" s="21">
        <v>100</v>
      </c>
      <c r="G13" s="22">
        <f t="shared" ref="G13:G15" si="0">F13*0.4</f>
        <v>40</v>
      </c>
      <c r="H13" s="52"/>
      <c r="I13" s="38"/>
      <c r="J13" s="38"/>
      <c r="K13" s="38"/>
      <c r="L13" s="38"/>
    </row>
    <row r="14" spans="1:12" s="23" customFormat="1" ht="30" customHeight="1" x14ac:dyDescent="0.2">
      <c r="A14" s="17">
        <v>3</v>
      </c>
      <c r="B14" s="18">
        <v>58</v>
      </c>
      <c r="C14" s="24">
        <v>4754</v>
      </c>
      <c r="D14" s="20" t="s">
        <v>10</v>
      </c>
      <c r="E14" s="20" t="s">
        <v>11</v>
      </c>
      <c r="F14" s="21">
        <v>5</v>
      </c>
      <c r="G14" s="22">
        <f t="shared" si="0"/>
        <v>2</v>
      </c>
      <c r="H14" s="52"/>
      <c r="I14" s="38"/>
      <c r="J14" s="38"/>
      <c r="K14" s="38"/>
      <c r="L14" s="38"/>
    </row>
    <row r="15" spans="1:12" s="23" customFormat="1" ht="22.5" x14ac:dyDescent="0.2">
      <c r="A15" s="17">
        <v>487</v>
      </c>
      <c r="B15" s="18">
        <v>59</v>
      </c>
      <c r="C15" s="24">
        <v>4756</v>
      </c>
      <c r="D15" s="20" t="s">
        <v>12</v>
      </c>
      <c r="E15" s="20" t="s">
        <v>13</v>
      </c>
      <c r="F15" s="21">
        <v>40</v>
      </c>
      <c r="G15" s="22">
        <f t="shared" si="0"/>
        <v>16</v>
      </c>
      <c r="H15" s="52"/>
      <c r="I15" s="38"/>
      <c r="J15" s="38"/>
      <c r="K15" s="38"/>
      <c r="L15" s="38"/>
    </row>
    <row r="16" spans="1:12" s="23" customFormat="1" x14ac:dyDescent="0.2">
      <c r="A16" s="17">
        <v>168</v>
      </c>
      <c r="B16" s="18">
        <v>65</v>
      </c>
      <c r="C16" s="24">
        <v>1414</v>
      </c>
      <c r="D16" s="20" t="s">
        <v>14</v>
      </c>
      <c r="E16" s="20" t="s">
        <v>15</v>
      </c>
      <c r="F16" s="21">
        <v>8</v>
      </c>
      <c r="G16" s="22">
        <f t="shared" ref="G16:G19" si="1">F16*0.4</f>
        <v>3.2</v>
      </c>
      <c r="H16" s="52"/>
      <c r="I16" s="38"/>
      <c r="J16" s="38"/>
      <c r="K16" s="38"/>
      <c r="L16" s="38"/>
    </row>
    <row r="17" spans="1:12" s="23" customFormat="1" ht="23.25" customHeight="1" x14ac:dyDescent="0.2">
      <c r="A17" s="17">
        <v>227</v>
      </c>
      <c r="B17" s="18">
        <v>66</v>
      </c>
      <c r="C17" s="25" t="s">
        <v>16</v>
      </c>
      <c r="D17" s="26" t="s">
        <v>17</v>
      </c>
      <c r="E17" s="27" t="s">
        <v>18</v>
      </c>
      <c r="F17" s="28">
        <v>25</v>
      </c>
      <c r="G17" s="22">
        <f t="shared" si="1"/>
        <v>10</v>
      </c>
      <c r="H17" s="53" t="s">
        <v>19</v>
      </c>
      <c r="I17" s="38"/>
      <c r="J17" s="38"/>
      <c r="K17" s="38"/>
      <c r="L17" s="38"/>
    </row>
    <row r="18" spans="1:12" s="23" customFormat="1" ht="22.5" x14ac:dyDescent="0.2">
      <c r="A18" s="17">
        <v>238</v>
      </c>
      <c r="B18" s="18">
        <v>67</v>
      </c>
      <c r="C18" s="24" t="s">
        <v>20</v>
      </c>
      <c r="D18" s="20" t="s">
        <v>21</v>
      </c>
      <c r="E18" s="29" t="s">
        <v>22</v>
      </c>
      <c r="F18" s="30">
        <v>30</v>
      </c>
      <c r="G18" s="22">
        <f t="shared" si="1"/>
        <v>12</v>
      </c>
      <c r="H18" s="52"/>
      <c r="I18" s="38"/>
      <c r="J18" s="38"/>
      <c r="K18" s="38"/>
      <c r="L18" s="38"/>
    </row>
    <row r="19" spans="1:12" s="23" customFormat="1" ht="33.75" x14ac:dyDescent="0.2">
      <c r="A19" s="17">
        <v>243</v>
      </c>
      <c r="B19" s="18">
        <v>68</v>
      </c>
      <c r="C19" s="28" t="s">
        <v>23</v>
      </c>
      <c r="D19" s="37" t="s">
        <v>24</v>
      </c>
      <c r="E19" s="32" t="s">
        <v>25</v>
      </c>
      <c r="F19" s="33">
        <v>130</v>
      </c>
      <c r="G19" s="59">
        <f t="shared" si="1"/>
        <v>52</v>
      </c>
      <c r="H19" s="52"/>
      <c r="I19" s="38"/>
      <c r="J19" s="38"/>
      <c r="K19" s="38"/>
      <c r="L19" s="38"/>
    </row>
    <row r="20" spans="1:12" s="23" customFormat="1" ht="22.5" x14ac:dyDescent="0.2">
      <c r="A20" s="17"/>
      <c r="B20" s="18">
        <v>69</v>
      </c>
      <c r="C20" s="24" t="s">
        <v>26</v>
      </c>
      <c r="D20" s="20" t="s">
        <v>27</v>
      </c>
      <c r="E20" s="29" t="s">
        <v>28</v>
      </c>
      <c r="F20" s="30">
        <v>28</v>
      </c>
      <c r="G20" s="22">
        <v>11</v>
      </c>
      <c r="H20" s="52"/>
      <c r="I20" s="38"/>
      <c r="J20" s="38"/>
      <c r="K20" s="38"/>
      <c r="L20" s="38"/>
    </row>
    <row r="21" spans="1:12" s="23" customFormat="1" x14ac:dyDescent="0.2">
      <c r="A21" s="17">
        <v>574</v>
      </c>
      <c r="B21" s="18">
        <v>72</v>
      </c>
      <c r="C21" s="25">
        <v>3279</v>
      </c>
      <c r="D21" s="31" t="s">
        <v>29</v>
      </c>
      <c r="E21" s="31" t="s">
        <v>30</v>
      </c>
      <c r="F21" s="21">
        <v>88</v>
      </c>
      <c r="G21" s="22">
        <f t="shared" ref="G21:G27" si="2">F21*0.4</f>
        <v>35.200000000000003</v>
      </c>
      <c r="H21" s="52"/>
      <c r="I21" s="38"/>
      <c r="J21" s="38"/>
      <c r="K21" s="38"/>
      <c r="L21" s="38"/>
    </row>
    <row r="22" spans="1:12" s="23" customFormat="1" x14ac:dyDescent="0.2">
      <c r="A22" s="17">
        <v>589</v>
      </c>
      <c r="B22" s="18">
        <v>76</v>
      </c>
      <c r="C22" s="25" t="s">
        <v>32</v>
      </c>
      <c r="D22" s="31" t="s">
        <v>33</v>
      </c>
      <c r="E22" s="32" t="s">
        <v>34</v>
      </c>
      <c r="F22" s="33">
        <v>198</v>
      </c>
      <c r="G22" s="34">
        <f t="shared" si="2"/>
        <v>79.2</v>
      </c>
      <c r="H22" s="52"/>
      <c r="I22" s="38"/>
      <c r="J22" s="38"/>
      <c r="K22" s="38"/>
      <c r="L22" s="38"/>
    </row>
    <row r="23" spans="1:12" s="23" customFormat="1" x14ac:dyDescent="0.2">
      <c r="A23" s="17">
        <v>590</v>
      </c>
      <c r="B23" s="18">
        <v>77</v>
      </c>
      <c r="C23" s="25" t="s">
        <v>35</v>
      </c>
      <c r="D23" s="31" t="s">
        <v>36</v>
      </c>
      <c r="E23" s="32" t="s">
        <v>37</v>
      </c>
      <c r="F23" s="33">
        <v>50</v>
      </c>
      <c r="G23" s="34">
        <f t="shared" si="2"/>
        <v>20</v>
      </c>
      <c r="H23" s="52"/>
      <c r="I23" s="38"/>
      <c r="J23" s="38"/>
      <c r="K23" s="38"/>
      <c r="L23" s="38"/>
    </row>
    <row r="24" spans="1:12" s="23" customFormat="1" x14ac:dyDescent="0.2">
      <c r="A24" s="17"/>
      <c r="B24" s="18">
        <v>78</v>
      </c>
      <c r="C24" s="25" t="s">
        <v>38</v>
      </c>
      <c r="D24" s="31" t="s">
        <v>39</v>
      </c>
      <c r="E24" s="32" t="s">
        <v>5</v>
      </c>
      <c r="F24" s="33">
        <v>440</v>
      </c>
      <c r="G24" s="34">
        <f t="shared" si="2"/>
        <v>176</v>
      </c>
      <c r="H24" s="52"/>
      <c r="I24" s="38"/>
      <c r="J24" s="38"/>
      <c r="K24" s="38"/>
      <c r="L24" s="38"/>
    </row>
    <row r="25" spans="1:12" s="23" customFormat="1" x14ac:dyDescent="0.2">
      <c r="A25" s="17"/>
      <c r="B25" s="18">
        <v>81</v>
      </c>
      <c r="C25" s="25" t="s">
        <v>40</v>
      </c>
      <c r="D25" s="31" t="s">
        <v>41</v>
      </c>
      <c r="E25" s="32" t="s">
        <v>5</v>
      </c>
      <c r="F25" s="33">
        <v>10</v>
      </c>
      <c r="G25" s="34">
        <f t="shared" si="2"/>
        <v>4</v>
      </c>
      <c r="H25" s="52"/>
      <c r="I25" s="38"/>
      <c r="J25" s="38"/>
      <c r="K25" s="38"/>
      <c r="L25" s="38"/>
    </row>
    <row r="26" spans="1:12" s="23" customFormat="1" x14ac:dyDescent="0.2">
      <c r="A26" s="17"/>
      <c r="B26" s="18">
        <v>86</v>
      </c>
      <c r="C26" s="25" t="s">
        <v>42</v>
      </c>
      <c r="D26" s="31" t="s">
        <v>43</v>
      </c>
      <c r="E26" s="32" t="s">
        <v>44</v>
      </c>
      <c r="F26" s="33">
        <v>20</v>
      </c>
      <c r="G26" s="34">
        <f t="shared" si="2"/>
        <v>8</v>
      </c>
      <c r="H26" s="52"/>
      <c r="I26" s="38"/>
      <c r="J26" s="38"/>
      <c r="K26" s="38"/>
      <c r="L26" s="38"/>
    </row>
    <row r="27" spans="1:12" s="23" customFormat="1" x14ac:dyDescent="0.2">
      <c r="A27" s="17"/>
      <c r="B27" s="18">
        <v>87</v>
      </c>
      <c r="C27" s="25" t="s">
        <v>45</v>
      </c>
      <c r="D27" s="31" t="s">
        <v>46</v>
      </c>
      <c r="E27" s="32" t="s">
        <v>44</v>
      </c>
      <c r="F27" s="33">
        <v>20</v>
      </c>
      <c r="G27" s="34">
        <f t="shared" si="2"/>
        <v>8</v>
      </c>
      <c r="H27" s="52"/>
      <c r="I27" s="38"/>
      <c r="J27" s="38"/>
      <c r="K27" s="38"/>
      <c r="L27" s="38"/>
    </row>
    <row r="28" spans="1:12" s="23" customFormat="1" ht="22.5" x14ac:dyDescent="0.2">
      <c r="A28" s="17">
        <v>586</v>
      </c>
      <c r="B28" s="18">
        <v>91</v>
      </c>
      <c r="C28" s="25" t="s">
        <v>47</v>
      </c>
      <c r="D28" s="20" t="s">
        <v>48</v>
      </c>
      <c r="E28" s="32" t="s">
        <v>5</v>
      </c>
      <c r="F28" s="33">
        <v>350</v>
      </c>
      <c r="G28" s="34">
        <f t="shared" ref="G28:G40" si="3">F28*0.4</f>
        <v>140</v>
      </c>
      <c r="H28" s="52"/>
      <c r="I28" s="38"/>
      <c r="J28" s="38"/>
      <c r="K28" s="38"/>
      <c r="L28" s="38"/>
    </row>
    <row r="29" spans="1:12" s="23" customFormat="1" ht="22.5" x14ac:dyDescent="0.2">
      <c r="A29" s="17">
        <v>256</v>
      </c>
      <c r="B29" s="18">
        <v>102</v>
      </c>
      <c r="C29" s="24" t="s">
        <v>49</v>
      </c>
      <c r="D29" s="20" t="s">
        <v>50</v>
      </c>
      <c r="E29" s="20" t="s">
        <v>51</v>
      </c>
      <c r="F29" s="21">
        <v>20</v>
      </c>
      <c r="G29" s="22">
        <f t="shared" si="3"/>
        <v>8</v>
      </c>
      <c r="H29" s="52"/>
      <c r="I29" s="38"/>
      <c r="J29" s="38"/>
      <c r="K29" s="38"/>
      <c r="L29" s="38"/>
    </row>
    <row r="30" spans="1:12" s="23" customFormat="1" ht="22.5" x14ac:dyDescent="0.2">
      <c r="A30" s="17">
        <v>4</v>
      </c>
      <c r="B30" s="18">
        <v>104</v>
      </c>
      <c r="C30" s="24" t="s">
        <v>52</v>
      </c>
      <c r="D30" s="20" t="s">
        <v>53</v>
      </c>
      <c r="E30" s="20" t="s">
        <v>54</v>
      </c>
      <c r="F30" s="21">
        <v>60</v>
      </c>
      <c r="G30" s="22">
        <f t="shared" si="3"/>
        <v>24</v>
      </c>
      <c r="H30" s="52"/>
      <c r="I30" s="38"/>
      <c r="J30" s="38"/>
      <c r="K30" s="38"/>
      <c r="L30" s="38"/>
    </row>
    <row r="31" spans="1:12" s="23" customFormat="1" x14ac:dyDescent="0.2">
      <c r="A31" s="17">
        <v>258</v>
      </c>
      <c r="B31" s="18">
        <v>105</v>
      </c>
      <c r="C31" s="24" t="s">
        <v>55</v>
      </c>
      <c r="D31" s="20" t="s">
        <v>56</v>
      </c>
      <c r="E31" s="20" t="s">
        <v>57</v>
      </c>
      <c r="F31" s="21">
        <v>100</v>
      </c>
      <c r="G31" s="22">
        <f t="shared" si="3"/>
        <v>40</v>
      </c>
      <c r="H31" s="52"/>
      <c r="I31" s="38"/>
      <c r="J31" s="38"/>
      <c r="K31" s="38"/>
      <c r="L31" s="38"/>
    </row>
    <row r="32" spans="1:12" s="23" customFormat="1" x14ac:dyDescent="0.2">
      <c r="A32" s="17">
        <v>260</v>
      </c>
      <c r="B32" s="18">
        <v>107</v>
      </c>
      <c r="C32" s="24" t="s">
        <v>58</v>
      </c>
      <c r="D32" s="20" t="s">
        <v>59</v>
      </c>
      <c r="E32" s="20" t="s">
        <v>60</v>
      </c>
      <c r="F32" s="21">
        <v>150</v>
      </c>
      <c r="G32" s="22">
        <f t="shared" si="3"/>
        <v>60</v>
      </c>
      <c r="H32" s="52"/>
      <c r="I32" s="38"/>
      <c r="J32" s="38"/>
      <c r="K32" s="38"/>
      <c r="L32" s="38"/>
    </row>
    <row r="33" spans="1:12" s="23" customFormat="1" x14ac:dyDescent="0.2">
      <c r="A33" s="17">
        <v>272</v>
      </c>
      <c r="B33" s="18">
        <v>119</v>
      </c>
      <c r="C33" s="24" t="s">
        <v>62</v>
      </c>
      <c r="D33" s="20" t="s">
        <v>63</v>
      </c>
      <c r="E33" s="20" t="s">
        <v>5</v>
      </c>
      <c r="F33" s="21">
        <v>10</v>
      </c>
      <c r="G33" s="22">
        <f t="shared" si="3"/>
        <v>4</v>
      </c>
      <c r="H33" s="52"/>
      <c r="I33" s="38"/>
      <c r="J33" s="38"/>
      <c r="K33" s="38"/>
      <c r="L33" s="38"/>
    </row>
    <row r="34" spans="1:12" s="23" customFormat="1" ht="33.75" x14ac:dyDescent="0.2">
      <c r="A34" s="17">
        <v>275</v>
      </c>
      <c r="B34" s="18">
        <v>122</v>
      </c>
      <c r="C34" s="24" t="s">
        <v>64</v>
      </c>
      <c r="D34" s="20" t="s">
        <v>65</v>
      </c>
      <c r="E34" s="20" t="s">
        <v>66</v>
      </c>
      <c r="F34" s="21">
        <v>5</v>
      </c>
      <c r="G34" s="22">
        <f t="shared" si="3"/>
        <v>2</v>
      </c>
      <c r="H34" s="52"/>
      <c r="I34" s="38"/>
      <c r="J34" s="38"/>
      <c r="K34" s="38"/>
      <c r="L34" s="38"/>
    </row>
    <row r="35" spans="1:12" s="23" customFormat="1" ht="45" x14ac:dyDescent="0.2">
      <c r="A35" s="17">
        <v>282</v>
      </c>
      <c r="B35" s="18">
        <v>130</v>
      </c>
      <c r="C35" s="24" t="s">
        <v>67</v>
      </c>
      <c r="D35" s="20" t="s">
        <v>68</v>
      </c>
      <c r="E35" s="20" t="s">
        <v>66</v>
      </c>
      <c r="F35" s="21">
        <v>50</v>
      </c>
      <c r="G35" s="22">
        <f t="shared" si="3"/>
        <v>20</v>
      </c>
      <c r="H35" s="52"/>
      <c r="I35" s="38"/>
      <c r="J35" s="38"/>
      <c r="K35" s="38"/>
      <c r="L35" s="38"/>
    </row>
    <row r="36" spans="1:12" s="23" customFormat="1" ht="26.25" customHeight="1" x14ac:dyDescent="0.2">
      <c r="A36" s="17">
        <v>286</v>
      </c>
      <c r="B36" s="18">
        <v>134</v>
      </c>
      <c r="C36" s="24" t="s">
        <v>69</v>
      </c>
      <c r="D36" s="20" t="s">
        <v>70</v>
      </c>
      <c r="E36" s="20" t="s">
        <v>5</v>
      </c>
      <c r="F36" s="21">
        <v>70</v>
      </c>
      <c r="G36" s="22">
        <f t="shared" si="3"/>
        <v>28</v>
      </c>
      <c r="H36" s="52"/>
      <c r="I36" s="38"/>
      <c r="J36" s="38"/>
      <c r="K36" s="38"/>
      <c r="L36" s="38"/>
    </row>
    <row r="37" spans="1:12" s="23" customFormat="1" x14ac:dyDescent="0.2">
      <c r="A37" s="17">
        <v>291</v>
      </c>
      <c r="B37" s="18">
        <v>140</v>
      </c>
      <c r="C37" s="24" t="s">
        <v>71</v>
      </c>
      <c r="D37" s="20" t="s">
        <v>72</v>
      </c>
      <c r="E37" s="20" t="s">
        <v>73</v>
      </c>
      <c r="F37" s="21">
        <v>18</v>
      </c>
      <c r="G37" s="22">
        <f t="shared" si="3"/>
        <v>7.2</v>
      </c>
      <c r="H37" s="52"/>
      <c r="I37" s="38"/>
      <c r="J37" s="38"/>
      <c r="K37" s="38"/>
      <c r="L37" s="38"/>
    </row>
    <row r="38" spans="1:12" s="23" customFormat="1" ht="21" customHeight="1" x14ac:dyDescent="0.2">
      <c r="A38" s="17">
        <v>292</v>
      </c>
      <c r="B38" s="18">
        <v>141</v>
      </c>
      <c r="C38" s="24" t="s">
        <v>74</v>
      </c>
      <c r="D38" s="20" t="s">
        <v>75</v>
      </c>
      <c r="E38" s="20" t="s">
        <v>73</v>
      </c>
      <c r="F38" s="21">
        <v>18</v>
      </c>
      <c r="G38" s="22">
        <f t="shared" si="3"/>
        <v>7.2</v>
      </c>
      <c r="H38" s="52"/>
      <c r="I38" s="38"/>
      <c r="J38" s="38"/>
      <c r="K38" s="38"/>
      <c r="L38" s="38"/>
    </row>
    <row r="39" spans="1:12" s="23" customFormat="1" x14ac:dyDescent="0.2">
      <c r="A39" s="17">
        <v>293</v>
      </c>
      <c r="B39" s="18">
        <v>142</v>
      </c>
      <c r="C39" s="24" t="s">
        <v>76</v>
      </c>
      <c r="D39" s="20" t="s">
        <v>77</v>
      </c>
      <c r="E39" s="20" t="s">
        <v>73</v>
      </c>
      <c r="F39" s="21">
        <v>18</v>
      </c>
      <c r="G39" s="22">
        <f t="shared" si="3"/>
        <v>7.2</v>
      </c>
      <c r="H39" s="52"/>
      <c r="I39" s="38"/>
      <c r="J39" s="38"/>
      <c r="K39" s="38"/>
      <c r="L39" s="38"/>
    </row>
    <row r="40" spans="1:12" s="23" customFormat="1" ht="22.5" x14ac:dyDescent="0.2">
      <c r="A40" s="17">
        <v>298</v>
      </c>
      <c r="B40" s="18">
        <v>147</v>
      </c>
      <c r="C40" s="24" t="s">
        <v>78</v>
      </c>
      <c r="D40" s="20" t="s">
        <v>79</v>
      </c>
      <c r="E40" s="20" t="s">
        <v>5</v>
      </c>
      <c r="F40" s="21">
        <v>60</v>
      </c>
      <c r="G40" s="22">
        <f t="shared" si="3"/>
        <v>24</v>
      </c>
      <c r="H40" s="52"/>
      <c r="I40" s="38"/>
      <c r="J40" s="38"/>
      <c r="K40" s="38"/>
      <c r="L40" s="38"/>
    </row>
    <row r="41" spans="1:12" s="23" customFormat="1" x14ac:dyDescent="0.2">
      <c r="A41" s="17">
        <v>315</v>
      </c>
      <c r="B41" s="18">
        <v>162</v>
      </c>
      <c r="C41" s="24" t="s">
        <v>83</v>
      </c>
      <c r="D41" s="20" t="s">
        <v>84</v>
      </c>
      <c r="E41" s="20" t="s">
        <v>85</v>
      </c>
      <c r="F41" s="21">
        <v>200</v>
      </c>
      <c r="G41" s="22">
        <f t="shared" ref="G41:G48" si="4">F41*0.4</f>
        <v>80</v>
      </c>
      <c r="H41" s="52"/>
      <c r="I41" s="38"/>
      <c r="J41" s="38"/>
      <c r="K41" s="38"/>
      <c r="L41" s="38"/>
    </row>
    <row r="42" spans="1:12" s="23" customFormat="1" x14ac:dyDescent="0.2">
      <c r="A42" s="17">
        <v>316</v>
      </c>
      <c r="B42" s="18">
        <v>163</v>
      </c>
      <c r="C42" s="24" t="s">
        <v>86</v>
      </c>
      <c r="D42" s="20" t="s">
        <v>87</v>
      </c>
      <c r="E42" s="20" t="s">
        <v>81</v>
      </c>
      <c r="F42" s="21">
        <v>40</v>
      </c>
      <c r="G42" s="22">
        <f t="shared" si="4"/>
        <v>16</v>
      </c>
      <c r="H42" s="52"/>
      <c r="I42" s="38"/>
      <c r="J42" s="38"/>
      <c r="K42" s="38"/>
      <c r="L42" s="38"/>
    </row>
    <row r="43" spans="1:12" s="23" customFormat="1" ht="48.75" customHeight="1" x14ac:dyDescent="0.2">
      <c r="A43" s="17">
        <v>321</v>
      </c>
      <c r="B43" s="18">
        <v>168</v>
      </c>
      <c r="C43" s="24" t="s">
        <v>88</v>
      </c>
      <c r="D43" s="20" t="s">
        <v>89</v>
      </c>
      <c r="E43" s="20" t="s">
        <v>66</v>
      </c>
      <c r="F43" s="21">
        <v>20</v>
      </c>
      <c r="G43" s="22">
        <f t="shared" si="4"/>
        <v>8</v>
      </c>
      <c r="H43" s="52"/>
      <c r="I43" s="38"/>
      <c r="J43" s="38"/>
      <c r="K43" s="38"/>
      <c r="L43" s="38"/>
    </row>
    <row r="44" spans="1:12" s="23" customFormat="1" ht="57.75" customHeight="1" x14ac:dyDescent="0.2">
      <c r="A44" s="17">
        <v>322</v>
      </c>
      <c r="B44" s="18">
        <v>169</v>
      </c>
      <c r="C44" s="24" t="s">
        <v>90</v>
      </c>
      <c r="D44" s="20" t="s">
        <v>91</v>
      </c>
      <c r="E44" s="20" t="s">
        <v>66</v>
      </c>
      <c r="F44" s="21">
        <v>8</v>
      </c>
      <c r="G44" s="22">
        <f t="shared" si="4"/>
        <v>3.2</v>
      </c>
      <c r="H44" s="52"/>
      <c r="I44" s="38"/>
      <c r="J44" s="38"/>
      <c r="K44" s="38"/>
      <c r="L44" s="38"/>
    </row>
    <row r="45" spans="1:12" s="23" customFormat="1" ht="43.5" customHeight="1" x14ac:dyDescent="0.2">
      <c r="A45" s="17">
        <v>325</v>
      </c>
      <c r="B45" s="18">
        <v>172</v>
      </c>
      <c r="C45" s="24" t="s">
        <v>92</v>
      </c>
      <c r="D45" s="20" t="s">
        <v>93</v>
      </c>
      <c r="E45" s="20" t="s">
        <v>5</v>
      </c>
      <c r="F45" s="21">
        <v>500</v>
      </c>
      <c r="G45" s="22">
        <f t="shared" si="4"/>
        <v>200</v>
      </c>
      <c r="H45" s="52"/>
      <c r="I45" s="38"/>
      <c r="J45" s="38"/>
      <c r="K45" s="38"/>
      <c r="L45" s="38"/>
    </row>
    <row r="46" spans="1:12" s="23" customFormat="1" ht="45" x14ac:dyDescent="0.2">
      <c r="A46" s="17">
        <v>340</v>
      </c>
      <c r="B46" s="18">
        <v>186</v>
      </c>
      <c r="C46" s="24" t="s">
        <v>94</v>
      </c>
      <c r="D46" s="20" t="s">
        <v>95</v>
      </c>
      <c r="E46" s="20" t="s">
        <v>66</v>
      </c>
      <c r="F46" s="21">
        <v>5</v>
      </c>
      <c r="G46" s="22">
        <f t="shared" si="4"/>
        <v>2</v>
      </c>
      <c r="H46" s="52"/>
      <c r="I46" s="38"/>
      <c r="J46" s="38"/>
      <c r="K46" s="38"/>
      <c r="L46" s="38"/>
    </row>
    <row r="47" spans="1:12" s="23" customFormat="1" ht="22.5" x14ac:dyDescent="0.2">
      <c r="A47" s="17">
        <v>352</v>
      </c>
      <c r="B47" s="18">
        <v>200</v>
      </c>
      <c r="C47" s="24" t="s">
        <v>96</v>
      </c>
      <c r="D47" s="20" t="s">
        <v>97</v>
      </c>
      <c r="E47" s="20" t="s">
        <v>5</v>
      </c>
      <c r="F47" s="21">
        <v>10</v>
      </c>
      <c r="G47" s="22">
        <f t="shared" si="4"/>
        <v>4</v>
      </c>
      <c r="H47" s="52"/>
      <c r="I47" s="38"/>
      <c r="J47" s="38"/>
      <c r="K47" s="38"/>
      <c r="L47" s="38"/>
    </row>
    <row r="48" spans="1:12" s="23" customFormat="1" ht="56.25" x14ac:dyDescent="0.2">
      <c r="A48" s="17">
        <v>363</v>
      </c>
      <c r="B48" s="18">
        <v>210</v>
      </c>
      <c r="C48" s="24" t="s">
        <v>98</v>
      </c>
      <c r="D48" s="20" t="s">
        <v>99</v>
      </c>
      <c r="E48" s="20" t="s">
        <v>66</v>
      </c>
      <c r="F48" s="21">
        <v>10</v>
      </c>
      <c r="G48" s="22">
        <f t="shared" si="4"/>
        <v>4</v>
      </c>
      <c r="H48" s="52"/>
      <c r="I48" s="38"/>
      <c r="J48" s="38"/>
      <c r="K48" s="38"/>
      <c r="L48" s="38"/>
    </row>
    <row r="49" spans="1:12" s="23" customFormat="1" ht="56.25" x14ac:dyDescent="0.2">
      <c r="A49" s="17">
        <v>365</v>
      </c>
      <c r="B49" s="18">
        <v>218</v>
      </c>
      <c r="C49" s="24" t="s">
        <v>100</v>
      </c>
      <c r="D49" s="20" t="s">
        <v>101</v>
      </c>
      <c r="E49" s="20" t="s">
        <v>66</v>
      </c>
      <c r="F49" s="21">
        <v>100</v>
      </c>
      <c r="G49" s="22">
        <f t="shared" ref="G49:G60" si="5">F49*0.4</f>
        <v>40</v>
      </c>
      <c r="H49" s="52"/>
      <c r="I49" s="38"/>
      <c r="J49" s="38"/>
      <c r="K49" s="38"/>
      <c r="L49" s="38"/>
    </row>
    <row r="50" spans="1:12" s="23" customFormat="1" ht="22.5" x14ac:dyDescent="0.2">
      <c r="A50" s="17">
        <v>366</v>
      </c>
      <c r="B50" s="18">
        <v>219</v>
      </c>
      <c r="C50" s="24" t="s">
        <v>102</v>
      </c>
      <c r="D50" s="20" t="s">
        <v>103</v>
      </c>
      <c r="E50" s="20" t="s">
        <v>104</v>
      </c>
      <c r="F50" s="21">
        <v>120</v>
      </c>
      <c r="G50" s="22">
        <f t="shared" si="5"/>
        <v>48</v>
      </c>
      <c r="H50" s="52"/>
      <c r="I50" s="38"/>
      <c r="J50" s="38"/>
      <c r="K50" s="38"/>
      <c r="L50" s="38"/>
    </row>
    <row r="51" spans="1:12" s="23" customFormat="1" ht="45" x14ac:dyDescent="0.2">
      <c r="A51" s="17">
        <v>367</v>
      </c>
      <c r="B51" s="18">
        <v>220</v>
      </c>
      <c r="C51" s="24" t="s">
        <v>105</v>
      </c>
      <c r="D51" s="20" t="s">
        <v>106</v>
      </c>
      <c r="E51" s="20" t="s">
        <v>66</v>
      </c>
      <c r="F51" s="21">
        <v>10</v>
      </c>
      <c r="G51" s="22">
        <f t="shared" si="5"/>
        <v>4</v>
      </c>
      <c r="H51" s="52"/>
      <c r="I51" s="38"/>
      <c r="J51" s="38"/>
      <c r="K51" s="38"/>
      <c r="L51" s="38"/>
    </row>
    <row r="52" spans="1:12" s="23" customFormat="1" x14ac:dyDescent="0.2">
      <c r="A52" s="17">
        <v>368</v>
      </c>
      <c r="B52" s="18">
        <v>221</v>
      </c>
      <c r="C52" s="24" t="s">
        <v>107</v>
      </c>
      <c r="D52" s="20" t="s">
        <v>108</v>
      </c>
      <c r="E52" s="20" t="s">
        <v>109</v>
      </c>
      <c r="F52" s="21">
        <v>60</v>
      </c>
      <c r="G52" s="22">
        <f t="shared" si="5"/>
        <v>24</v>
      </c>
      <c r="H52" s="52"/>
      <c r="I52" s="38"/>
      <c r="J52" s="38"/>
      <c r="K52" s="38"/>
      <c r="L52" s="38"/>
    </row>
    <row r="53" spans="1:12" s="23" customFormat="1" ht="45" x14ac:dyDescent="0.2">
      <c r="A53" s="17">
        <v>371</v>
      </c>
      <c r="B53" s="18">
        <v>227</v>
      </c>
      <c r="C53" s="24" t="s">
        <v>110</v>
      </c>
      <c r="D53" s="20" t="s">
        <v>111</v>
      </c>
      <c r="E53" s="20" t="s">
        <v>66</v>
      </c>
      <c r="F53" s="21">
        <v>100</v>
      </c>
      <c r="G53" s="22">
        <f t="shared" si="5"/>
        <v>40</v>
      </c>
      <c r="H53" s="52"/>
      <c r="I53" s="38"/>
      <c r="J53" s="38"/>
      <c r="K53" s="38"/>
      <c r="L53" s="38"/>
    </row>
    <row r="54" spans="1:12" s="23" customFormat="1" ht="27" customHeight="1" x14ac:dyDescent="0.2">
      <c r="A54" s="17">
        <v>513</v>
      </c>
      <c r="B54" s="18">
        <v>237</v>
      </c>
      <c r="C54" s="24" t="s">
        <v>112</v>
      </c>
      <c r="D54" s="20" t="s">
        <v>113</v>
      </c>
      <c r="E54" s="20" t="s">
        <v>5</v>
      </c>
      <c r="F54" s="21">
        <v>5</v>
      </c>
      <c r="G54" s="22">
        <f t="shared" si="5"/>
        <v>2</v>
      </c>
      <c r="H54" s="52"/>
      <c r="I54" s="38"/>
      <c r="J54" s="38"/>
      <c r="K54" s="38"/>
      <c r="L54" s="38"/>
    </row>
    <row r="55" spans="1:12" s="23" customFormat="1" ht="22.5" x14ac:dyDescent="0.2">
      <c r="A55" s="17">
        <v>514</v>
      </c>
      <c r="B55" s="18">
        <v>238</v>
      </c>
      <c r="C55" s="24" t="s">
        <v>114</v>
      </c>
      <c r="D55" s="20" t="s">
        <v>115</v>
      </c>
      <c r="E55" s="20" t="s">
        <v>5</v>
      </c>
      <c r="F55" s="21">
        <v>5</v>
      </c>
      <c r="G55" s="22">
        <f t="shared" si="5"/>
        <v>2</v>
      </c>
      <c r="H55" s="52"/>
      <c r="I55" s="38"/>
      <c r="J55" s="38"/>
      <c r="K55" s="38"/>
      <c r="L55" s="38"/>
    </row>
    <row r="56" spans="1:12" s="23" customFormat="1" ht="22.5" x14ac:dyDescent="0.2">
      <c r="A56" s="17">
        <v>385</v>
      </c>
      <c r="B56" s="18">
        <v>242</v>
      </c>
      <c r="C56" s="24" t="s">
        <v>116</v>
      </c>
      <c r="D56" s="20" t="s">
        <v>117</v>
      </c>
      <c r="E56" s="20" t="s">
        <v>66</v>
      </c>
      <c r="F56" s="21">
        <v>10</v>
      </c>
      <c r="G56" s="22">
        <f t="shared" si="5"/>
        <v>4</v>
      </c>
      <c r="H56" s="52"/>
      <c r="I56" s="38"/>
      <c r="J56" s="38"/>
      <c r="K56" s="38"/>
      <c r="L56" s="38"/>
    </row>
    <row r="57" spans="1:12" s="23" customFormat="1" x14ac:dyDescent="0.2">
      <c r="A57" s="17">
        <v>394</v>
      </c>
      <c r="B57" s="18">
        <v>256</v>
      </c>
      <c r="C57" s="24" t="s">
        <v>118</v>
      </c>
      <c r="D57" s="20" t="s">
        <v>119</v>
      </c>
      <c r="E57" s="20" t="s">
        <v>120</v>
      </c>
      <c r="F57" s="21">
        <v>30</v>
      </c>
      <c r="G57" s="22">
        <f t="shared" si="5"/>
        <v>12</v>
      </c>
      <c r="H57" s="52"/>
      <c r="I57" s="38"/>
      <c r="J57" s="38"/>
      <c r="K57" s="38"/>
      <c r="L57" s="38"/>
    </row>
    <row r="58" spans="1:12" s="23" customFormat="1" x14ac:dyDescent="0.2">
      <c r="A58" s="17">
        <v>521</v>
      </c>
      <c r="B58" s="18">
        <v>267</v>
      </c>
      <c r="C58" s="19" t="s">
        <v>121</v>
      </c>
      <c r="D58" s="20" t="s">
        <v>122</v>
      </c>
      <c r="E58" s="20" t="s">
        <v>5</v>
      </c>
      <c r="F58" s="21">
        <v>160</v>
      </c>
      <c r="G58" s="22">
        <f t="shared" si="5"/>
        <v>64</v>
      </c>
      <c r="H58" s="52"/>
      <c r="I58" s="38"/>
      <c r="J58" s="38"/>
      <c r="K58" s="38"/>
      <c r="L58" s="38"/>
    </row>
    <row r="59" spans="1:12" s="23" customFormat="1" ht="23.25" customHeight="1" x14ac:dyDescent="0.2">
      <c r="A59" s="17">
        <v>406</v>
      </c>
      <c r="B59" s="18">
        <v>268</v>
      </c>
      <c r="C59" s="24" t="s">
        <v>123</v>
      </c>
      <c r="D59" s="20" t="s">
        <v>124</v>
      </c>
      <c r="E59" s="20" t="s">
        <v>5</v>
      </c>
      <c r="F59" s="21">
        <v>10</v>
      </c>
      <c r="G59" s="22">
        <f t="shared" si="5"/>
        <v>4</v>
      </c>
      <c r="H59" s="52"/>
      <c r="I59" s="38"/>
      <c r="J59" s="38"/>
      <c r="K59" s="38"/>
      <c r="L59" s="38"/>
    </row>
    <row r="60" spans="1:12" s="23" customFormat="1" ht="22.5" x14ac:dyDescent="0.2">
      <c r="A60" s="17">
        <v>415</v>
      </c>
      <c r="B60" s="18">
        <v>277</v>
      </c>
      <c r="C60" s="24" t="s">
        <v>125</v>
      </c>
      <c r="D60" s="20" t="s">
        <v>126</v>
      </c>
      <c r="E60" s="20" t="s">
        <v>127</v>
      </c>
      <c r="F60" s="21">
        <v>500</v>
      </c>
      <c r="G60" s="22">
        <f t="shared" si="5"/>
        <v>200</v>
      </c>
      <c r="H60" s="52"/>
      <c r="I60" s="38"/>
      <c r="J60" s="38"/>
      <c r="K60" s="38"/>
      <c r="L60" s="38"/>
    </row>
    <row r="61" spans="1:12" s="23" customFormat="1" ht="29.25" customHeight="1" x14ac:dyDescent="0.2">
      <c r="A61" s="17">
        <v>525</v>
      </c>
      <c r="B61" s="18">
        <v>285</v>
      </c>
      <c r="C61" s="24" t="s">
        <v>128</v>
      </c>
      <c r="D61" s="20" t="s">
        <v>129</v>
      </c>
      <c r="E61" s="20" t="s">
        <v>5</v>
      </c>
      <c r="F61" s="21">
        <v>30</v>
      </c>
      <c r="G61" s="22">
        <f t="shared" ref="G61:G73" si="6">F61*0.4</f>
        <v>12</v>
      </c>
      <c r="H61" s="52"/>
      <c r="I61" s="38"/>
      <c r="J61" s="38"/>
      <c r="K61" s="38"/>
      <c r="L61" s="38"/>
    </row>
    <row r="62" spans="1:12" s="23" customFormat="1" x14ac:dyDescent="0.2">
      <c r="A62" s="17">
        <v>15</v>
      </c>
      <c r="B62" s="18">
        <v>291</v>
      </c>
      <c r="C62" s="24" t="s">
        <v>130</v>
      </c>
      <c r="D62" s="20" t="s">
        <v>131</v>
      </c>
      <c r="E62" s="20" t="s">
        <v>61</v>
      </c>
      <c r="F62" s="21">
        <v>300</v>
      </c>
      <c r="G62" s="22">
        <f t="shared" si="6"/>
        <v>120</v>
      </c>
      <c r="H62" s="52"/>
      <c r="I62" s="38"/>
      <c r="J62" s="38"/>
      <c r="K62" s="38"/>
      <c r="L62" s="38"/>
    </row>
    <row r="63" spans="1:12" s="23" customFormat="1" x14ac:dyDescent="0.2">
      <c r="A63" s="17">
        <v>20</v>
      </c>
      <c r="B63" s="18">
        <v>297</v>
      </c>
      <c r="C63" s="24" t="s">
        <v>132</v>
      </c>
      <c r="D63" s="20" t="s">
        <v>133</v>
      </c>
      <c r="E63" s="20" t="s">
        <v>5</v>
      </c>
      <c r="F63" s="21">
        <v>16</v>
      </c>
      <c r="G63" s="22">
        <f t="shared" si="6"/>
        <v>6.4</v>
      </c>
      <c r="H63" s="52"/>
      <c r="I63" s="38"/>
      <c r="J63" s="38"/>
      <c r="K63" s="38"/>
      <c r="L63" s="38"/>
    </row>
    <row r="64" spans="1:12" s="23" customFormat="1" x14ac:dyDescent="0.2">
      <c r="A64" s="17">
        <v>530</v>
      </c>
      <c r="B64" s="18">
        <v>304</v>
      </c>
      <c r="C64" s="24" t="s">
        <v>134</v>
      </c>
      <c r="D64" s="20" t="s">
        <v>135</v>
      </c>
      <c r="E64" s="20" t="s">
        <v>136</v>
      </c>
      <c r="F64" s="21">
        <v>300</v>
      </c>
      <c r="G64" s="22">
        <f t="shared" si="6"/>
        <v>120</v>
      </c>
      <c r="H64" s="52"/>
      <c r="I64" s="38"/>
      <c r="J64" s="38"/>
      <c r="K64" s="38"/>
      <c r="L64" s="38"/>
    </row>
    <row r="65" spans="1:12" s="23" customFormat="1" x14ac:dyDescent="0.2">
      <c r="A65" s="17">
        <v>533</v>
      </c>
      <c r="B65" s="18">
        <v>310</v>
      </c>
      <c r="C65" s="24" t="s">
        <v>137</v>
      </c>
      <c r="D65" s="20" t="s">
        <v>138</v>
      </c>
      <c r="E65" s="20" t="s">
        <v>139</v>
      </c>
      <c r="F65" s="21">
        <v>100</v>
      </c>
      <c r="G65" s="22">
        <f t="shared" si="6"/>
        <v>40</v>
      </c>
      <c r="H65" s="52"/>
      <c r="I65" s="38"/>
      <c r="J65" s="38"/>
      <c r="K65" s="38"/>
      <c r="L65" s="38"/>
    </row>
    <row r="66" spans="1:12" s="23" customFormat="1" ht="22.5" x14ac:dyDescent="0.2">
      <c r="A66" s="17">
        <v>536</v>
      </c>
      <c r="B66" s="18">
        <v>316</v>
      </c>
      <c r="C66" s="24" t="s">
        <v>140</v>
      </c>
      <c r="D66" s="20" t="s">
        <v>141</v>
      </c>
      <c r="E66" s="20" t="s">
        <v>5</v>
      </c>
      <c r="F66" s="21">
        <v>30</v>
      </c>
      <c r="G66" s="22">
        <f t="shared" si="6"/>
        <v>12</v>
      </c>
      <c r="H66" s="52"/>
      <c r="I66" s="38"/>
      <c r="J66" s="38"/>
      <c r="K66" s="38"/>
      <c r="L66" s="38"/>
    </row>
    <row r="67" spans="1:12" s="23" customFormat="1" x14ac:dyDescent="0.2">
      <c r="A67" s="17">
        <v>537</v>
      </c>
      <c r="B67" s="18">
        <v>318</v>
      </c>
      <c r="C67" s="24" t="s">
        <v>142</v>
      </c>
      <c r="D67" s="20" t="s">
        <v>143</v>
      </c>
      <c r="E67" s="20" t="s">
        <v>144</v>
      </c>
      <c r="F67" s="21">
        <v>1400</v>
      </c>
      <c r="G67" s="22">
        <f t="shared" si="6"/>
        <v>560</v>
      </c>
      <c r="H67" s="52"/>
      <c r="I67" s="38"/>
      <c r="J67" s="38"/>
      <c r="K67" s="38"/>
      <c r="L67" s="38"/>
    </row>
    <row r="68" spans="1:12" s="23" customFormat="1" x14ac:dyDescent="0.2">
      <c r="A68" s="17">
        <v>26</v>
      </c>
      <c r="B68" s="18">
        <v>320</v>
      </c>
      <c r="C68" s="24" t="s">
        <v>145</v>
      </c>
      <c r="D68" s="20" t="s">
        <v>146</v>
      </c>
      <c r="E68" s="20" t="s">
        <v>8</v>
      </c>
      <c r="F68" s="21">
        <v>500</v>
      </c>
      <c r="G68" s="22">
        <f t="shared" si="6"/>
        <v>200</v>
      </c>
      <c r="H68" s="52"/>
      <c r="I68" s="38"/>
      <c r="J68" s="38"/>
      <c r="K68" s="38"/>
      <c r="L68" s="38"/>
    </row>
    <row r="69" spans="1:12" s="23" customFormat="1" x14ac:dyDescent="0.2">
      <c r="A69" s="17">
        <v>30</v>
      </c>
      <c r="B69" s="18">
        <v>324</v>
      </c>
      <c r="C69" s="24" t="s">
        <v>147</v>
      </c>
      <c r="D69" s="20" t="s">
        <v>148</v>
      </c>
      <c r="E69" s="20" t="s">
        <v>149</v>
      </c>
      <c r="F69" s="21">
        <v>1000</v>
      </c>
      <c r="G69" s="22">
        <f t="shared" si="6"/>
        <v>400</v>
      </c>
      <c r="H69" s="52"/>
      <c r="I69" s="38"/>
      <c r="J69" s="38"/>
      <c r="K69" s="38"/>
      <c r="L69" s="38"/>
    </row>
    <row r="70" spans="1:12" s="23" customFormat="1" x14ac:dyDescent="0.2">
      <c r="A70" s="17">
        <v>32</v>
      </c>
      <c r="B70" s="18">
        <v>327</v>
      </c>
      <c r="C70" s="24" t="s">
        <v>150</v>
      </c>
      <c r="D70" s="20" t="s">
        <v>151</v>
      </c>
      <c r="E70" s="20" t="s">
        <v>152</v>
      </c>
      <c r="F70" s="21">
        <v>617</v>
      </c>
      <c r="G70" s="22">
        <f t="shared" si="6"/>
        <v>246.8</v>
      </c>
      <c r="H70" s="52"/>
      <c r="I70" s="38"/>
      <c r="J70" s="38"/>
      <c r="K70" s="38"/>
      <c r="L70" s="38"/>
    </row>
    <row r="71" spans="1:12" s="23" customFormat="1" x14ac:dyDescent="0.2">
      <c r="A71" s="17">
        <v>541</v>
      </c>
      <c r="B71" s="18">
        <v>331</v>
      </c>
      <c r="C71" s="24" t="s">
        <v>153</v>
      </c>
      <c r="D71" s="20" t="s">
        <v>154</v>
      </c>
      <c r="E71" s="20" t="s">
        <v>9</v>
      </c>
      <c r="F71" s="21">
        <v>440</v>
      </c>
      <c r="G71" s="22">
        <f t="shared" si="6"/>
        <v>176</v>
      </c>
      <c r="H71" s="52"/>
      <c r="I71" s="38"/>
      <c r="J71" s="38"/>
      <c r="K71" s="38"/>
      <c r="L71" s="38"/>
    </row>
    <row r="72" spans="1:12" s="23" customFormat="1" ht="22.5" x14ac:dyDescent="0.2">
      <c r="A72" s="17">
        <v>544</v>
      </c>
      <c r="B72" s="18">
        <v>338</v>
      </c>
      <c r="C72" s="24" t="s">
        <v>155</v>
      </c>
      <c r="D72" s="20" t="s">
        <v>156</v>
      </c>
      <c r="E72" s="20" t="s">
        <v>157</v>
      </c>
      <c r="F72" s="21">
        <v>144</v>
      </c>
      <c r="G72" s="22">
        <f t="shared" si="6"/>
        <v>57.6</v>
      </c>
      <c r="H72" s="52"/>
      <c r="I72" s="38"/>
      <c r="J72" s="38"/>
      <c r="K72" s="38"/>
      <c r="L72" s="38"/>
    </row>
    <row r="73" spans="1:12" s="23" customFormat="1" x14ac:dyDescent="0.2">
      <c r="A73" s="17">
        <v>581</v>
      </c>
      <c r="B73" s="18">
        <v>343</v>
      </c>
      <c r="C73" s="25" t="s">
        <v>158</v>
      </c>
      <c r="D73" s="31" t="s">
        <v>159</v>
      </c>
      <c r="E73" s="32" t="s">
        <v>5</v>
      </c>
      <c r="F73" s="33">
        <v>120</v>
      </c>
      <c r="G73" s="34">
        <f t="shared" si="6"/>
        <v>48</v>
      </c>
      <c r="H73" s="52"/>
      <c r="I73" s="38"/>
      <c r="J73" s="38"/>
      <c r="K73" s="38"/>
      <c r="L73" s="38"/>
    </row>
    <row r="74" spans="1:12" s="23" customFormat="1" x14ac:dyDescent="0.2">
      <c r="A74" s="17">
        <v>41</v>
      </c>
      <c r="B74" s="18">
        <v>348</v>
      </c>
      <c r="C74" s="24" t="s">
        <v>160</v>
      </c>
      <c r="D74" s="20" t="s">
        <v>161</v>
      </c>
      <c r="E74" s="20" t="s">
        <v>5</v>
      </c>
      <c r="F74" s="21">
        <v>1980</v>
      </c>
      <c r="G74" s="22">
        <f t="shared" ref="G74:G83" si="7">F74*0.4</f>
        <v>792</v>
      </c>
      <c r="H74" s="52"/>
      <c r="I74" s="38"/>
      <c r="J74" s="38"/>
      <c r="K74" s="38"/>
      <c r="L74" s="38"/>
    </row>
    <row r="75" spans="1:12" s="23" customFormat="1" x14ac:dyDescent="0.2">
      <c r="A75" s="17">
        <v>49</v>
      </c>
      <c r="B75" s="18">
        <v>361</v>
      </c>
      <c r="C75" s="24" t="s">
        <v>162</v>
      </c>
      <c r="D75" s="20" t="s">
        <v>163</v>
      </c>
      <c r="E75" s="20" t="s">
        <v>44</v>
      </c>
      <c r="F75" s="21">
        <v>320</v>
      </c>
      <c r="G75" s="22">
        <f t="shared" si="7"/>
        <v>128</v>
      </c>
      <c r="H75" s="52"/>
      <c r="I75" s="38"/>
      <c r="J75" s="38"/>
      <c r="K75" s="38"/>
      <c r="L75" s="38"/>
    </row>
    <row r="76" spans="1:12" s="23" customFormat="1" ht="33.75" customHeight="1" x14ac:dyDescent="0.2">
      <c r="A76" s="17">
        <v>52</v>
      </c>
      <c r="B76" s="21">
        <v>364</v>
      </c>
      <c r="C76" s="24" t="s">
        <v>164</v>
      </c>
      <c r="D76" s="20" t="s">
        <v>165</v>
      </c>
      <c r="E76" s="20" t="s">
        <v>166</v>
      </c>
      <c r="F76" s="21">
        <v>150</v>
      </c>
      <c r="G76" s="22">
        <f t="shared" si="7"/>
        <v>60</v>
      </c>
      <c r="H76" s="52"/>
      <c r="I76" s="38"/>
      <c r="J76" s="38"/>
      <c r="K76" s="38"/>
      <c r="L76" s="38"/>
    </row>
    <row r="77" spans="1:12" s="23" customFormat="1" ht="11.25" customHeight="1" x14ac:dyDescent="0.2">
      <c r="A77" s="17">
        <v>554</v>
      </c>
      <c r="B77" s="21">
        <v>366</v>
      </c>
      <c r="C77" s="24" t="s">
        <v>167</v>
      </c>
      <c r="D77" s="20" t="s">
        <v>168</v>
      </c>
      <c r="E77" s="20" t="s">
        <v>169</v>
      </c>
      <c r="F77" s="21">
        <v>500</v>
      </c>
      <c r="G77" s="22">
        <f t="shared" si="7"/>
        <v>200</v>
      </c>
      <c r="H77" s="52"/>
      <c r="I77" s="38"/>
      <c r="J77" s="38"/>
      <c r="K77" s="38"/>
      <c r="L77" s="38"/>
    </row>
    <row r="78" spans="1:12" s="23" customFormat="1" ht="22.5" customHeight="1" x14ac:dyDescent="0.2">
      <c r="A78" s="17">
        <v>555</v>
      </c>
      <c r="B78" s="21">
        <v>369</v>
      </c>
      <c r="C78" s="24" t="s">
        <v>170</v>
      </c>
      <c r="D78" s="20" t="s">
        <v>171</v>
      </c>
      <c r="E78" s="20" t="s">
        <v>172</v>
      </c>
      <c r="F78" s="21">
        <v>320</v>
      </c>
      <c r="G78" s="22">
        <f t="shared" si="7"/>
        <v>128</v>
      </c>
      <c r="H78" s="52"/>
      <c r="I78" s="38"/>
      <c r="J78" s="38"/>
      <c r="K78" s="38"/>
      <c r="L78" s="38"/>
    </row>
    <row r="79" spans="1:12" s="23" customFormat="1" ht="11.25" customHeight="1" x14ac:dyDescent="0.2">
      <c r="A79" s="17">
        <v>556</v>
      </c>
      <c r="B79" s="21">
        <v>370</v>
      </c>
      <c r="C79" s="24" t="s">
        <v>173</v>
      </c>
      <c r="D79" s="20" t="s">
        <v>174</v>
      </c>
      <c r="E79" s="20" t="s">
        <v>175</v>
      </c>
      <c r="F79" s="21">
        <v>144</v>
      </c>
      <c r="G79" s="22">
        <f t="shared" si="7"/>
        <v>57.6</v>
      </c>
      <c r="H79" s="52"/>
      <c r="I79" s="38"/>
      <c r="J79" s="38"/>
      <c r="K79" s="38"/>
      <c r="L79" s="38"/>
    </row>
    <row r="80" spans="1:12" s="23" customFormat="1" ht="56.25" customHeight="1" x14ac:dyDescent="0.2">
      <c r="A80" s="17">
        <v>57</v>
      </c>
      <c r="B80" s="21">
        <v>373</v>
      </c>
      <c r="C80" s="24" t="s">
        <v>176</v>
      </c>
      <c r="D80" s="20" t="s">
        <v>177</v>
      </c>
      <c r="E80" s="20" t="s">
        <v>178</v>
      </c>
      <c r="F80" s="21">
        <v>50</v>
      </c>
      <c r="G80" s="22">
        <f t="shared" si="7"/>
        <v>20</v>
      </c>
      <c r="H80" s="52"/>
      <c r="I80" s="38"/>
      <c r="J80" s="38"/>
      <c r="K80" s="38"/>
      <c r="L80" s="38"/>
    </row>
    <row r="81" spans="1:12" s="23" customFormat="1" ht="11.25" customHeight="1" x14ac:dyDescent="0.2">
      <c r="A81" s="17">
        <v>419</v>
      </c>
      <c r="B81" s="21">
        <v>374</v>
      </c>
      <c r="C81" s="24" t="s">
        <v>179</v>
      </c>
      <c r="D81" s="20" t="s">
        <v>180</v>
      </c>
      <c r="E81" s="20" t="s">
        <v>31</v>
      </c>
      <c r="F81" s="21">
        <v>20</v>
      </c>
      <c r="G81" s="22">
        <f t="shared" si="7"/>
        <v>8</v>
      </c>
      <c r="H81" s="52"/>
      <c r="I81" s="38"/>
      <c r="J81" s="38"/>
      <c r="K81" s="38"/>
      <c r="L81" s="38"/>
    </row>
    <row r="82" spans="1:12" s="23" customFormat="1" ht="22.5" customHeight="1" x14ac:dyDescent="0.2">
      <c r="A82" s="17">
        <v>59</v>
      </c>
      <c r="B82" s="21">
        <v>376</v>
      </c>
      <c r="C82" s="24" t="s">
        <v>181</v>
      </c>
      <c r="D82" s="20" t="s">
        <v>182</v>
      </c>
      <c r="E82" s="20" t="s">
        <v>183</v>
      </c>
      <c r="F82" s="21">
        <v>200</v>
      </c>
      <c r="G82" s="22">
        <f t="shared" si="7"/>
        <v>80</v>
      </c>
      <c r="H82" s="52"/>
      <c r="I82" s="38"/>
      <c r="J82" s="38"/>
      <c r="K82" s="38"/>
      <c r="L82" s="38"/>
    </row>
    <row r="83" spans="1:12" s="23" customFormat="1" ht="11.25" customHeight="1" x14ac:dyDescent="0.2">
      <c r="A83" s="17">
        <v>63</v>
      </c>
      <c r="B83" s="21">
        <v>379</v>
      </c>
      <c r="C83" s="24" t="s">
        <v>184</v>
      </c>
      <c r="D83" s="20" t="s">
        <v>185</v>
      </c>
      <c r="E83" s="20" t="s">
        <v>80</v>
      </c>
      <c r="F83" s="21">
        <v>300</v>
      </c>
      <c r="G83" s="22">
        <f t="shared" si="7"/>
        <v>120</v>
      </c>
      <c r="H83" s="52"/>
      <c r="I83" s="38"/>
      <c r="J83" s="38"/>
      <c r="K83" s="38"/>
      <c r="L83" s="38"/>
    </row>
    <row r="84" spans="1:12" s="23" customFormat="1" ht="33.75" customHeight="1" x14ac:dyDescent="0.2">
      <c r="A84" s="17"/>
      <c r="B84" s="21">
        <v>380</v>
      </c>
      <c r="C84" s="24" t="s">
        <v>186</v>
      </c>
      <c r="D84" s="20" t="s">
        <v>187</v>
      </c>
      <c r="E84" s="20" t="s">
        <v>188</v>
      </c>
      <c r="F84" s="21">
        <v>200</v>
      </c>
      <c r="G84" s="22">
        <v>80</v>
      </c>
      <c r="H84" s="52"/>
      <c r="I84" s="38"/>
      <c r="J84" s="38"/>
      <c r="K84" s="38"/>
      <c r="L84" s="38"/>
    </row>
    <row r="85" spans="1:12" s="23" customFormat="1" ht="22.5" customHeight="1" x14ac:dyDescent="0.2">
      <c r="A85" s="17">
        <v>66</v>
      </c>
      <c r="B85" s="21">
        <v>383</v>
      </c>
      <c r="C85" s="24" t="s">
        <v>189</v>
      </c>
      <c r="D85" s="20" t="s">
        <v>190</v>
      </c>
      <c r="E85" s="20" t="s">
        <v>191</v>
      </c>
      <c r="F85" s="21">
        <v>250</v>
      </c>
      <c r="G85" s="22">
        <f t="shared" ref="G85:G101" si="8">F85*0.4</f>
        <v>100</v>
      </c>
      <c r="H85" s="52"/>
      <c r="I85" s="38"/>
      <c r="J85" s="38"/>
      <c r="K85" s="38"/>
      <c r="L85" s="38"/>
    </row>
    <row r="86" spans="1:12" s="23" customFormat="1" ht="22.5" x14ac:dyDescent="0.2">
      <c r="A86" s="17">
        <v>72</v>
      </c>
      <c r="B86" s="18">
        <v>388</v>
      </c>
      <c r="C86" s="24" t="s">
        <v>192</v>
      </c>
      <c r="D86" s="20" t="s">
        <v>193</v>
      </c>
      <c r="E86" s="20" t="s">
        <v>11</v>
      </c>
      <c r="F86" s="21">
        <v>25</v>
      </c>
      <c r="G86" s="22">
        <f t="shared" si="8"/>
        <v>10</v>
      </c>
      <c r="H86" s="52"/>
      <c r="I86" s="38"/>
      <c r="J86" s="38"/>
      <c r="K86" s="38"/>
      <c r="L86" s="38"/>
    </row>
    <row r="87" spans="1:12" s="23" customFormat="1" x14ac:dyDescent="0.2">
      <c r="A87" s="17">
        <v>78</v>
      </c>
      <c r="B87" s="18">
        <v>391</v>
      </c>
      <c r="C87" s="24" t="s">
        <v>194</v>
      </c>
      <c r="D87" s="36" t="s">
        <v>195</v>
      </c>
      <c r="E87" s="20" t="s">
        <v>5</v>
      </c>
      <c r="F87" s="21">
        <v>100</v>
      </c>
      <c r="G87" s="22">
        <f t="shared" si="8"/>
        <v>40</v>
      </c>
      <c r="H87" s="52"/>
      <c r="I87" s="38"/>
      <c r="J87" s="38"/>
      <c r="K87" s="38"/>
      <c r="L87" s="38"/>
    </row>
    <row r="88" spans="1:12" s="23" customFormat="1" x14ac:dyDescent="0.2">
      <c r="A88" s="17">
        <v>583</v>
      </c>
      <c r="B88" s="18">
        <v>395</v>
      </c>
      <c r="C88" s="25" t="s">
        <v>196</v>
      </c>
      <c r="D88" s="31" t="s">
        <v>197</v>
      </c>
      <c r="E88" s="32" t="s">
        <v>198</v>
      </c>
      <c r="F88" s="33">
        <v>120</v>
      </c>
      <c r="G88" s="34">
        <f t="shared" si="8"/>
        <v>48</v>
      </c>
      <c r="H88" s="52"/>
      <c r="I88" s="38"/>
      <c r="J88" s="38"/>
      <c r="K88" s="38"/>
      <c r="L88" s="38"/>
    </row>
    <row r="89" spans="1:12" s="23" customFormat="1" x14ac:dyDescent="0.2">
      <c r="A89" s="17">
        <v>83</v>
      </c>
      <c r="B89" s="18">
        <v>396</v>
      </c>
      <c r="C89" s="24" t="s">
        <v>199</v>
      </c>
      <c r="D89" s="20" t="s">
        <v>200</v>
      </c>
      <c r="E89" s="20" t="s">
        <v>198</v>
      </c>
      <c r="F89" s="21">
        <v>120</v>
      </c>
      <c r="G89" s="22">
        <f t="shared" si="8"/>
        <v>48</v>
      </c>
      <c r="H89" s="52"/>
      <c r="I89" s="38"/>
      <c r="J89" s="38"/>
      <c r="K89" s="38"/>
      <c r="L89" s="38"/>
    </row>
    <row r="90" spans="1:12" s="23" customFormat="1" x14ac:dyDescent="0.2">
      <c r="A90" s="17">
        <v>84</v>
      </c>
      <c r="B90" s="18">
        <v>397</v>
      </c>
      <c r="C90" s="24" t="s">
        <v>201</v>
      </c>
      <c r="D90" s="20" t="s">
        <v>202</v>
      </c>
      <c r="E90" s="20" t="s">
        <v>198</v>
      </c>
      <c r="F90" s="21">
        <v>120</v>
      </c>
      <c r="G90" s="22">
        <f t="shared" si="8"/>
        <v>48</v>
      </c>
      <c r="H90" s="52"/>
      <c r="I90" s="38"/>
      <c r="J90" s="38"/>
      <c r="K90" s="38"/>
      <c r="L90" s="38"/>
    </row>
    <row r="91" spans="1:12" s="23" customFormat="1" ht="22.5" x14ac:dyDescent="0.2">
      <c r="A91" s="17">
        <v>94</v>
      </c>
      <c r="B91" s="18">
        <v>409</v>
      </c>
      <c r="C91" s="24" t="s">
        <v>204</v>
      </c>
      <c r="D91" s="20" t="s">
        <v>205</v>
      </c>
      <c r="E91" s="20" t="s">
        <v>5</v>
      </c>
      <c r="F91" s="21">
        <v>10</v>
      </c>
      <c r="G91" s="22">
        <f t="shared" si="8"/>
        <v>4</v>
      </c>
      <c r="H91" s="52"/>
      <c r="I91" s="38"/>
      <c r="J91" s="38"/>
      <c r="K91" s="38"/>
      <c r="L91" s="38"/>
    </row>
    <row r="92" spans="1:12" s="23" customFormat="1" x14ac:dyDescent="0.2">
      <c r="A92" s="17">
        <v>97</v>
      </c>
      <c r="B92" s="18">
        <v>413</v>
      </c>
      <c r="C92" s="24" t="s">
        <v>206</v>
      </c>
      <c r="D92" s="20" t="s">
        <v>207</v>
      </c>
      <c r="E92" s="20" t="s">
        <v>208</v>
      </c>
      <c r="F92" s="21">
        <v>20</v>
      </c>
      <c r="G92" s="22">
        <f t="shared" si="8"/>
        <v>8</v>
      </c>
      <c r="H92" s="52"/>
      <c r="I92" s="38"/>
      <c r="J92" s="38"/>
      <c r="K92" s="38"/>
      <c r="L92" s="38"/>
    </row>
    <row r="93" spans="1:12" s="23" customFormat="1" ht="22.5" x14ac:dyDescent="0.2">
      <c r="A93" s="17">
        <v>99</v>
      </c>
      <c r="B93" s="18">
        <v>415</v>
      </c>
      <c r="C93" s="24" t="s">
        <v>209</v>
      </c>
      <c r="D93" s="20" t="s">
        <v>210</v>
      </c>
      <c r="E93" s="20" t="s">
        <v>211</v>
      </c>
      <c r="F93" s="21">
        <v>20</v>
      </c>
      <c r="G93" s="22">
        <f t="shared" si="8"/>
        <v>8</v>
      </c>
      <c r="H93" s="52"/>
      <c r="I93" s="38"/>
      <c r="J93" s="38"/>
      <c r="K93" s="38"/>
      <c r="L93" s="38"/>
    </row>
    <row r="94" spans="1:12" s="23" customFormat="1" x14ac:dyDescent="0.2">
      <c r="A94" s="17">
        <v>100</v>
      </c>
      <c r="B94" s="18">
        <v>416</v>
      </c>
      <c r="C94" s="24" t="s">
        <v>212</v>
      </c>
      <c r="D94" s="20" t="s">
        <v>213</v>
      </c>
      <c r="E94" s="20" t="s">
        <v>5</v>
      </c>
      <c r="F94" s="21">
        <v>150</v>
      </c>
      <c r="G94" s="22">
        <f t="shared" si="8"/>
        <v>60</v>
      </c>
      <c r="H94" s="52"/>
      <c r="I94" s="38"/>
      <c r="J94" s="38"/>
      <c r="K94" s="38"/>
      <c r="L94" s="38"/>
    </row>
    <row r="95" spans="1:12" s="23" customFormat="1" x14ac:dyDescent="0.2">
      <c r="A95" s="35">
        <v>604</v>
      </c>
      <c r="B95" s="18">
        <v>422</v>
      </c>
      <c r="C95" s="25" t="s">
        <v>214</v>
      </c>
      <c r="D95" s="31" t="s">
        <v>215</v>
      </c>
      <c r="E95" s="32" t="s">
        <v>5</v>
      </c>
      <c r="F95" s="33">
        <v>200</v>
      </c>
      <c r="G95" s="34">
        <f t="shared" si="8"/>
        <v>80</v>
      </c>
      <c r="H95" s="52"/>
      <c r="I95" s="38"/>
      <c r="J95" s="38"/>
      <c r="K95" s="38"/>
      <c r="L95" s="38"/>
    </row>
    <row r="96" spans="1:12" s="23" customFormat="1" x14ac:dyDescent="0.2">
      <c r="A96" s="17">
        <v>108</v>
      </c>
      <c r="B96" s="18">
        <v>424</v>
      </c>
      <c r="C96" s="24" t="s">
        <v>216</v>
      </c>
      <c r="D96" s="20" t="s">
        <v>217</v>
      </c>
      <c r="E96" s="20" t="s">
        <v>5</v>
      </c>
      <c r="F96" s="21">
        <v>100</v>
      </c>
      <c r="G96" s="22">
        <f t="shared" si="8"/>
        <v>40</v>
      </c>
      <c r="H96" s="52"/>
      <c r="I96" s="38"/>
      <c r="J96" s="38"/>
      <c r="K96" s="38"/>
      <c r="L96" s="38"/>
    </row>
    <row r="97" spans="1:12" s="23" customFormat="1" ht="22.5" x14ac:dyDescent="0.2">
      <c r="A97" s="17">
        <v>562</v>
      </c>
      <c r="B97" s="18">
        <v>431</v>
      </c>
      <c r="C97" s="24" t="s">
        <v>218</v>
      </c>
      <c r="D97" s="20" t="s">
        <v>219</v>
      </c>
      <c r="E97" s="20" t="s">
        <v>220</v>
      </c>
      <c r="F97" s="21">
        <v>20</v>
      </c>
      <c r="G97" s="22">
        <f t="shared" si="8"/>
        <v>8</v>
      </c>
      <c r="H97" s="52"/>
      <c r="I97" s="38"/>
      <c r="J97" s="38"/>
      <c r="K97" s="38"/>
      <c r="L97" s="38"/>
    </row>
    <row r="98" spans="1:12" s="23" customFormat="1" x14ac:dyDescent="0.2">
      <c r="A98" s="17">
        <v>115</v>
      </c>
      <c r="B98" s="18">
        <v>432</v>
      </c>
      <c r="C98" s="24" t="s">
        <v>221</v>
      </c>
      <c r="D98" s="20" t="s">
        <v>222</v>
      </c>
      <c r="E98" s="20" t="s">
        <v>5</v>
      </c>
      <c r="F98" s="21">
        <v>4000</v>
      </c>
      <c r="G98" s="22">
        <f t="shared" si="8"/>
        <v>1600</v>
      </c>
      <c r="H98" s="52"/>
      <c r="I98" s="38"/>
      <c r="J98" s="38"/>
      <c r="K98" s="38"/>
      <c r="L98" s="38"/>
    </row>
    <row r="99" spans="1:12" s="23" customFormat="1" x14ac:dyDescent="0.2">
      <c r="A99" s="17">
        <v>116</v>
      </c>
      <c r="B99" s="18">
        <v>433</v>
      </c>
      <c r="C99" s="24" t="s">
        <v>223</v>
      </c>
      <c r="D99" s="20" t="s">
        <v>224</v>
      </c>
      <c r="E99" s="20" t="s">
        <v>203</v>
      </c>
      <c r="F99" s="21">
        <v>78</v>
      </c>
      <c r="G99" s="22">
        <f t="shared" si="8"/>
        <v>31.200000000000003</v>
      </c>
      <c r="H99" s="52"/>
      <c r="I99" s="38"/>
      <c r="J99" s="38"/>
      <c r="K99" s="38"/>
      <c r="L99" s="38"/>
    </row>
    <row r="100" spans="1:12" s="23" customFormat="1" x14ac:dyDescent="0.2">
      <c r="A100" s="17">
        <v>117</v>
      </c>
      <c r="B100" s="18">
        <v>434</v>
      </c>
      <c r="C100" s="24" t="s">
        <v>225</v>
      </c>
      <c r="D100" s="20" t="s">
        <v>226</v>
      </c>
      <c r="E100" s="20" t="s">
        <v>8</v>
      </c>
      <c r="F100" s="21">
        <v>40</v>
      </c>
      <c r="G100" s="22">
        <f t="shared" si="8"/>
        <v>16</v>
      </c>
      <c r="H100" s="52"/>
      <c r="I100" s="38"/>
      <c r="J100" s="38"/>
      <c r="K100" s="38"/>
      <c r="L100" s="38"/>
    </row>
    <row r="101" spans="1:12" s="23" customFormat="1" x14ac:dyDescent="0.2">
      <c r="A101" s="17">
        <v>118</v>
      </c>
      <c r="B101" s="18">
        <v>435</v>
      </c>
      <c r="C101" s="24" t="s">
        <v>227</v>
      </c>
      <c r="D101" s="20" t="s">
        <v>228</v>
      </c>
      <c r="E101" s="20" t="s">
        <v>229</v>
      </c>
      <c r="F101" s="21">
        <v>110</v>
      </c>
      <c r="G101" s="22">
        <f t="shared" si="8"/>
        <v>44</v>
      </c>
      <c r="H101" s="52"/>
      <c r="I101" s="38"/>
      <c r="J101" s="38"/>
      <c r="K101" s="38"/>
      <c r="L101" s="38"/>
    </row>
    <row r="102" spans="1:12" s="23" customFormat="1" x14ac:dyDescent="0.2">
      <c r="A102" s="35">
        <v>603</v>
      </c>
      <c r="B102" s="18">
        <v>445</v>
      </c>
      <c r="C102" s="25" t="s">
        <v>230</v>
      </c>
      <c r="D102" s="31" t="s">
        <v>231</v>
      </c>
      <c r="E102" s="32" t="s">
        <v>5</v>
      </c>
      <c r="F102" s="33">
        <v>200</v>
      </c>
      <c r="G102" s="34">
        <f t="shared" ref="G102:G109" si="9">F102*0.4</f>
        <v>80</v>
      </c>
      <c r="H102" s="52"/>
      <c r="I102" s="38"/>
      <c r="J102" s="38"/>
      <c r="K102" s="38"/>
      <c r="L102" s="38"/>
    </row>
    <row r="103" spans="1:12" s="23" customFormat="1" ht="22.5" x14ac:dyDescent="0.2">
      <c r="A103" s="17">
        <v>129</v>
      </c>
      <c r="B103" s="18">
        <v>447</v>
      </c>
      <c r="C103" s="24" t="s">
        <v>232</v>
      </c>
      <c r="D103" s="20" t="s">
        <v>233</v>
      </c>
      <c r="E103" s="20" t="s">
        <v>234</v>
      </c>
      <c r="F103" s="21">
        <v>600</v>
      </c>
      <c r="G103" s="22">
        <f t="shared" si="9"/>
        <v>240</v>
      </c>
      <c r="H103" s="52"/>
      <c r="I103" s="38"/>
      <c r="J103" s="38"/>
      <c r="K103" s="38"/>
      <c r="L103" s="38"/>
    </row>
    <row r="104" spans="1:12" s="23" customFormat="1" ht="33.75" x14ac:dyDescent="0.2">
      <c r="A104" s="17">
        <v>131</v>
      </c>
      <c r="B104" s="18">
        <v>449</v>
      </c>
      <c r="C104" s="24" t="s">
        <v>235</v>
      </c>
      <c r="D104" s="20" t="s">
        <v>236</v>
      </c>
      <c r="E104" s="20" t="s">
        <v>5</v>
      </c>
      <c r="F104" s="21">
        <v>30</v>
      </c>
      <c r="G104" s="22">
        <f t="shared" si="9"/>
        <v>12</v>
      </c>
      <c r="H104" s="52"/>
      <c r="I104" s="38"/>
      <c r="J104" s="38"/>
      <c r="K104" s="38"/>
      <c r="L104" s="38"/>
    </row>
    <row r="105" spans="1:12" s="23" customFormat="1" ht="22.5" x14ac:dyDescent="0.2">
      <c r="A105" s="17"/>
      <c r="B105" s="18">
        <v>451</v>
      </c>
      <c r="C105" s="24" t="s">
        <v>237</v>
      </c>
      <c r="D105" s="20" t="s">
        <v>238</v>
      </c>
      <c r="E105" s="20" t="s">
        <v>25</v>
      </c>
      <c r="F105" s="21">
        <v>2600</v>
      </c>
      <c r="G105" s="22">
        <f t="shared" si="9"/>
        <v>1040</v>
      </c>
      <c r="H105" s="52"/>
      <c r="I105" s="38"/>
      <c r="J105" s="38"/>
      <c r="K105" s="38"/>
      <c r="L105" s="38"/>
    </row>
    <row r="106" spans="1:12" s="23" customFormat="1" x14ac:dyDescent="0.2">
      <c r="A106" s="17">
        <v>139</v>
      </c>
      <c r="B106" s="18">
        <v>457</v>
      </c>
      <c r="C106" s="24" t="s">
        <v>239</v>
      </c>
      <c r="D106" s="20" t="s">
        <v>240</v>
      </c>
      <c r="E106" s="20" t="s">
        <v>5</v>
      </c>
      <c r="F106" s="21">
        <v>1500</v>
      </c>
      <c r="G106" s="22">
        <f t="shared" si="9"/>
        <v>600</v>
      </c>
      <c r="H106" s="52"/>
      <c r="I106" s="38"/>
      <c r="J106" s="38"/>
      <c r="K106" s="38"/>
      <c r="L106" s="38"/>
    </row>
    <row r="107" spans="1:12" s="23" customFormat="1" x14ac:dyDescent="0.2">
      <c r="A107" s="17">
        <v>141</v>
      </c>
      <c r="B107" s="18">
        <v>459</v>
      </c>
      <c r="C107" s="24" t="s">
        <v>241</v>
      </c>
      <c r="D107" s="20" t="s">
        <v>242</v>
      </c>
      <c r="E107" s="20" t="s">
        <v>8</v>
      </c>
      <c r="F107" s="21">
        <v>50</v>
      </c>
      <c r="G107" s="22">
        <f t="shared" si="9"/>
        <v>20</v>
      </c>
      <c r="H107" s="52"/>
      <c r="I107" s="38"/>
      <c r="J107" s="38"/>
      <c r="K107" s="38"/>
      <c r="L107" s="38"/>
    </row>
    <row r="108" spans="1:12" s="23" customFormat="1" x14ac:dyDescent="0.2">
      <c r="A108" s="17">
        <v>146</v>
      </c>
      <c r="B108" s="18">
        <v>464</v>
      </c>
      <c r="C108" s="24" t="s">
        <v>243</v>
      </c>
      <c r="D108" s="20" t="s">
        <v>244</v>
      </c>
      <c r="E108" s="20" t="s">
        <v>8</v>
      </c>
      <c r="F108" s="21">
        <v>10</v>
      </c>
      <c r="G108" s="22">
        <f t="shared" si="9"/>
        <v>4</v>
      </c>
      <c r="H108" s="52"/>
      <c r="I108" s="38"/>
      <c r="J108" s="38"/>
      <c r="K108" s="38"/>
      <c r="L108" s="38"/>
    </row>
    <row r="109" spans="1:12" s="23" customFormat="1" x14ac:dyDescent="0.2">
      <c r="A109" s="17">
        <v>148</v>
      </c>
      <c r="B109" s="18">
        <v>466</v>
      </c>
      <c r="C109" s="24" t="s">
        <v>245</v>
      </c>
      <c r="D109" s="20" t="s">
        <v>246</v>
      </c>
      <c r="E109" s="20" t="s">
        <v>82</v>
      </c>
      <c r="F109" s="21">
        <v>4</v>
      </c>
      <c r="G109" s="22">
        <f t="shared" si="9"/>
        <v>1.6</v>
      </c>
      <c r="H109" s="52"/>
      <c r="I109" s="38"/>
      <c r="J109" s="38"/>
      <c r="K109" s="38"/>
      <c r="L109" s="38"/>
    </row>
    <row r="110" spans="1:12" s="23" customFormat="1" ht="33.75" x14ac:dyDescent="0.2">
      <c r="A110" s="17">
        <v>181</v>
      </c>
      <c r="B110" s="18">
        <v>502</v>
      </c>
      <c r="C110" s="24" t="s">
        <v>247</v>
      </c>
      <c r="D110" s="20" t="s">
        <v>248</v>
      </c>
      <c r="E110" s="20" t="s">
        <v>5</v>
      </c>
      <c r="F110" s="21">
        <v>100</v>
      </c>
      <c r="G110" s="22">
        <f t="shared" ref="G110:G115" si="10">F110*0.4</f>
        <v>40</v>
      </c>
      <c r="H110" s="52"/>
      <c r="I110" s="38"/>
      <c r="J110" s="38"/>
      <c r="K110" s="38"/>
      <c r="L110" s="38"/>
    </row>
    <row r="111" spans="1:12" s="23" customFormat="1" ht="33.75" x14ac:dyDescent="0.2">
      <c r="A111" s="17">
        <v>188</v>
      </c>
      <c r="B111" s="18">
        <v>509</v>
      </c>
      <c r="C111" s="24" t="s">
        <v>249</v>
      </c>
      <c r="D111" s="20" t="s">
        <v>250</v>
      </c>
      <c r="E111" s="20" t="s">
        <v>5</v>
      </c>
      <c r="F111" s="21">
        <v>50</v>
      </c>
      <c r="G111" s="22">
        <f t="shared" si="10"/>
        <v>20</v>
      </c>
      <c r="H111" s="52"/>
      <c r="I111" s="38"/>
      <c r="J111" s="38"/>
      <c r="K111" s="38"/>
      <c r="L111" s="38"/>
    </row>
    <row r="112" spans="1:12" s="23" customFormat="1" ht="78.75" x14ac:dyDescent="0.2">
      <c r="A112" s="17">
        <v>205</v>
      </c>
      <c r="B112" s="18">
        <v>526</v>
      </c>
      <c r="C112" s="24" t="s">
        <v>251</v>
      </c>
      <c r="D112" s="20" t="s">
        <v>252</v>
      </c>
      <c r="E112" s="20" t="s">
        <v>5</v>
      </c>
      <c r="F112" s="21">
        <v>80</v>
      </c>
      <c r="G112" s="22">
        <f t="shared" si="10"/>
        <v>32</v>
      </c>
      <c r="H112" s="52"/>
      <c r="I112" s="38"/>
      <c r="J112" s="38"/>
      <c r="K112" s="38"/>
      <c r="L112" s="38"/>
    </row>
    <row r="113" spans="1:12" s="23" customFormat="1" ht="33.75" x14ac:dyDescent="0.2">
      <c r="A113" s="17">
        <v>216</v>
      </c>
      <c r="B113" s="18">
        <v>536</v>
      </c>
      <c r="C113" s="24" t="s">
        <v>253</v>
      </c>
      <c r="D113" s="20" t="s">
        <v>254</v>
      </c>
      <c r="E113" s="20" t="s">
        <v>5</v>
      </c>
      <c r="F113" s="21">
        <v>12</v>
      </c>
      <c r="G113" s="22">
        <f t="shared" si="10"/>
        <v>4.8000000000000007</v>
      </c>
      <c r="H113" s="52"/>
      <c r="I113" s="38"/>
      <c r="J113" s="38"/>
      <c r="K113" s="38"/>
      <c r="L113" s="38"/>
    </row>
    <row r="114" spans="1:12" s="23" customFormat="1" x14ac:dyDescent="0.2">
      <c r="A114" s="17">
        <v>217</v>
      </c>
      <c r="B114" s="18">
        <v>537</v>
      </c>
      <c r="C114" s="24" t="s">
        <v>255</v>
      </c>
      <c r="D114" s="20" t="s">
        <v>256</v>
      </c>
      <c r="E114" s="20" t="s">
        <v>5</v>
      </c>
      <c r="F114" s="21">
        <v>20</v>
      </c>
      <c r="G114" s="22">
        <f t="shared" si="10"/>
        <v>8</v>
      </c>
      <c r="H114" s="52"/>
      <c r="I114" s="38"/>
      <c r="J114" s="38"/>
      <c r="K114" s="38"/>
      <c r="L114" s="38"/>
    </row>
    <row r="115" spans="1:12" s="23" customFormat="1" x14ac:dyDescent="0.2">
      <c r="A115" s="17">
        <v>219</v>
      </c>
      <c r="B115" s="18">
        <v>539</v>
      </c>
      <c r="C115" s="24" t="s">
        <v>257</v>
      </c>
      <c r="D115" s="20" t="s">
        <v>258</v>
      </c>
      <c r="E115" s="20" t="s">
        <v>5</v>
      </c>
      <c r="F115" s="21">
        <v>20</v>
      </c>
      <c r="G115" s="22">
        <f t="shared" si="10"/>
        <v>8</v>
      </c>
      <c r="H115" s="52"/>
      <c r="I115" s="38"/>
      <c r="J115" s="38"/>
      <c r="K115" s="38"/>
      <c r="L115" s="38"/>
    </row>
    <row r="116" spans="1:12" x14ac:dyDescent="0.2">
      <c r="B116" s="40"/>
    </row>
  </sheetData>
  <mergeCells count="5">
    <mergeCell ref="B2:L2"/>
    <mergeCell ref="B3:L3"/>
    <mergeCell ref="A4:L4"/>
    <mergeCell ref="B5:L5"/>
    <mergeCell ref="B6:L6"/>
  </mergeCells>
  <printOptions horizontalCentered="1" verticalCentered="1"/>
  <pageMargins left="0.39370078740157483" right="0" top="0.35433070866141736" bottom="0.74803149606299213" header="0.31496062992125984" footer="0.31496062992125984"/>
  <pageSetup paperSize="9"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A</vt:lpstr>
      <vt:lpstr>'ANEXO A'!Área_de_impresión</vt:lpstr>
      <vt:lpstr>'ANEXO 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perez</dc:creator>
  <cp:lastModifiedBy>Pensiones</cp:lastModifiedBy>
  <cp:lastPrinted>2024-02-22T22:03:09Z</cp:lastPrinted>
  <dcterms:created xsi:type="dcterms:W3CDTF">2023-07-21T20:40:03Z</dcterms:created>
  <dcterms:modified xsi:type="dcterms:W3CDTF">2024-02-22T22:03:09Z</dcterms:modified>
</cp:coreProperties>
</file>